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ink/ink1.xml" ContentType="application/inkml+xml"/>
  <Override PartName="/xl/ink/ink2.xml" ContentType="application/inkml+xml"/>
  <Override PartName="/xl/ink/ink3.xml" ContentType="application/inkml+xml"/>
  <Override PartName="/xl/ink/ink4.xml" ContentType="application/inkml+xml"/>
  <Override PartName="/xl/ink/ink5.xml" ContentType="application/inkml+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S:\RevenueAnalysis (Action Account )\Tax Statistics Bulletin\Tax Statistics 2025\02 Tables and chapters\LATEST VERSION\Version for website upload\"/>
    </mc:Choice>
  </mc:AlternateContent>
  <xr:revisionPtr revIDLastSave="0" documentId="8_{E01B61A6-00FB-4AAB-98C7-BCFFA36F7315}" xr6:coauthVersionLast="47" xr6:coauthVersionMax="47" xr10:uidLastSave="{00000000-0000-0000-0000-000000000000}"/>
  <bookViews>
    <workbookView xWindow="-120" yWindow="-120" windowWidth="29040" windowHeight="15720" xr2:uid="{00000000-000D-0000-FFFF-FFFF00000000}"/>
  </bookViews>
  <sheets>
    <sheet name="CONTENTS" sheetId="15" r:id="rId1"/>
    <sheet name="Fig 6.1" sheetId="7" r:id="rId2"/>
    <sheet name="6.1" sheetId="1" r:id="rId3"/>
    <sheet name="6.2 - 6.3" sheetId="10" r:id="rId4"/>
    <sheet name="6.4" sheetId="12" r:id="rId5"/>
    <sheet name="6.5" sheetId="6" r:id="rId6"/>
    <sheet name="6.6" sheetId="5" r:id="rId7"/>
    <sheet name="6.7" sheetId="13" r:id="rId8"/>
    <sheet name="6.8" sheetId="20" r:id="rId9"/>
    <sheet name="6.9" sheetId="16" r:id="rId10"/>
    <sheet name="6.10" sheetId="19" r:id="rId11"/>
    <sheet name="6.11" sheetId="17" r:id="rId12"/>
    <sheet name="A6.1.1" sheetId="21" r:id="rId13"/>
    <sheet name="A6.1.2 " sheetId="22" r:id="rId14"/>
    <sheet name="A6.1.3" sheetId="23" r:id="rId15"/>
  </sheets>
  <externalReferences>
    <externalReference r:id="rId16"/>
    <externalReference r:id="rId17"/>
    <externalReference r:id="rId18"/>
    <externalReference r:id="rId19"/>
    <externalReference r:id="rId20"/>
    <externalReference r:id="rId21"/>
    <externalReference r:id="rId22"/>
    <externalReference r:id="rId23"/>
  </externalReferences>
  <definedNames>
    <definedName name="__AGE07" localSheetId="2">#REF!</definedName>
    <definedName name="__AGE07" localSheetId="11">#REF!</definedName>
    <definedName name="__AGE07" localSheetId="12">#REF!</definedName>
    <definedName name="__AGE07" localSheetId="13">#REF!</definedName>
    <definedName name="__AGE07" localSheetId="14">#REF!</definedName>
    <definedName name="__AGE07" localSheetId="1">#REF!</definedName>
    <definedName name="__AGE07">#REF!</definedName>
    <definedName name="_AMO_RefreshMultipleList" hidden="1">"'296899469 426988102 362274166 589584065 285770244'"</definedName>
    <definedName name="_AMO_XmlVersion" hidden="1">"'1'"</definedName>
    <definedName name="_est1">#REF!</definedName>
    <definedName name="A6.1.2.2" localSheetId="11">#REF!</definedName>
    <definedName name="A6.1.2.2" localSheetId="12">#REF!</definedName>
    <definedName name="A6.1.2.2" localSheetId="13">#REF!</definedName>
    <definedName name="A6.1.2.2" localSheetId="14">#REF!</definedName>
    <definedName name="A6.1.2.2" localSheetId="1">#REF!</definedName>
    <definedName name="A6.1.2.2">#REF!</definedName>
    <definedName name="B1_av78">#REF!</definedName>
    <definedName name="Budget_adjusted_96_97">#REF!</definedName>
    <definedName name="Budget_main_96_97">#REF!</definedName>
    <definedName name="Budget_main_97_98">#REF!</definedName>
    <definedName name="calc.debt_costs">#REF!</definedName>
    <definedName name="ce1_97">#REF!</definedName>
    <definedName name="CG_higher">[1]cover!$BG$38</definedName>
    <definedName name="CG_lower">[1]cover!$BG$33</definedName>
    <definedName name="CGheading">[1]cover!$AX$41</definedName>
    <definedName name="Chart1_1_RM_SARB">OFFSET(#REF!,0,0,COUNT(#REF!),1)</definedName>
    <definedName name="Chart1_dates">OFFSET(#REF!,0,0,COUNT(#REF!),1)</definedName>
    <definedName name="Choose" localSheetId="11">#REF!</definedName>
    <definedName name="Choose" localSheetId="12">#REF!</definedName>
    <definedName name="Choose" localSheetId="13">#REF!</definedName>
    <definedName name="Choose" localSheetId="14">#REF!</definedName>
    <definedName name="Choose" localSheetId="1">#REF!</definedName>
    <definedName name="Choose">#REF!</definedName>
    <definedName name="CodeToOffice">'[2]Working sheet - Office codes'!$C$3:$D$44</definedName>
    <definedName name="Column1" localSheetId="11">#REF!</definedName>
    <definedName name="Column1" localSheetId="12">#REF!</definedName>
    <definedName name="Column1" localSheetId="13">#REF!</definedName>
    <definedName name="Column1" localSheetId="14">#REF!</definedName>
    <definedName name="Column1" localSheetId="1">#REF!</definedName>
    <definedName name="Column1">#REF!</definedName>
    <definedName name="Column1_10" localSheetId="11">#REF!</definedName>
    <definedName name="Column1_10" localSheetId="12">#REF!</definedName>
    <definedName name="Column1_10" localSheetId="13">#REF!</definedName>
    <definedName name="Column1_10" localSheetId="14">#REF!</definedName>
    <definedName name="Column1_10" localSheetId="1">#REF!</definedName>
    <definedName name="Column1_10">#REF!</definedName>
    <definedName name="Column1_4" localSheetId="11">#REF!</definedName>
    <definedName name="Column1_4" localSheetId="12">#REF!</definedName>
    <definedName name="Column1_4" localSheetId="13">#REF!</definedName>
    <definedName name="Column1_4" localSheetId="14">#REF!</definedName>
    <definedName name="Column1_4" localSheetId="1">#REF!</definedName>
    <definedName name="Column1_4">#REF!</definedName>
    <definedName name="Column1_5" localSheetId="12">#REF!</definedName>
    <definedName name="Column1_5" localSheetId="13">#REF!</definedName>
    <definedName name="Column1_5" localSheetId="14">#REF!</definedName>
    <definedName name="Column1_5" localSheetId="1">#REF!</definedName>
    <definedName name="Column1_5">#REF!</definedName>
    <definedName name="Column1_6" localSheetId="12">#REF!</definedName>
    <definedName name="Column1_6" localSheetId="13">#REF!</definedName>
    <definedName name="Column1_6" localSheetId="14">#REF!</definedName>
    <definedName name="Column1_6" localSheetId="1">#REF!</definedName>
    <definedName name="Column1_6">#REF!</definedName>
    <definedName name="Column1_7" localSheetId="12">#REF!</definedName>
    <definedName name="Column1_7" localSheetId="13">#REF!</definedName>
    <definedName name="Column1_7" localSheetId="14">#REF!</definedName>
    <definedName name="Column1_7" localSheetId="1">#REF!</definedName>
    <definedName name="Column1_7">#REF!</definedName>
    <definedName name="Column1_8" localSheetId="12">#REF!</definedName>
    <definedName name="Column1_8" localSheetId="13">#REF!</definedName>
    <definedName name="Column1_8" localSheetId="14">#REF!</definedName>
    <definedName name="Column1_8" localSheetId="1">#REF!</definedName>
    <definedName name="Column1_8">#REF!</definedName>
    <definedName name="Column1_9" localSheetId="12">#REF!</definedName>
    <definedName name="Column1_9" localSheetId="13">#REF!</definedName>
    <definedName name="Column1_9" localSheetId="14">#REF!</definedName>
    <definedName name="Column1_9" localSheetId="1">#REF!</definedName>
    <definedName name="Column1_9">#REF!</definedName>
    <definedName name="Column10" localSheetId="12">#REF!</definedName>
    <definedName name="Column10" localSheetId="13">#REF!</definedName>
    <definedName name="Column10" localSheetId="14">#REF!</definedName>
    <definedName name="Column10" localSheetId="1">#REF!</definedName>
    <definedName name="Column10">#REF!</definedName>
    <definedName name="Column10_10" localSheetId="12">#REF!</definedName>
    <definedName name="Column10_10" localSheetId="13">#REF!</definedName>
    <definedName name="Column10_10" localSheetId="14">#REF!</definedName>
    <definedName name="Column10_10" localSheetId="1">#REF!</definedName>
    <definedName name="Column10_10">#REF!</definedName>
    <definedName name="Column2" localSheetId="12">#REF!</definedName>
    <definedName name="Column2" localSheetId="13">#REF!</definedName>
    <definedName name="Column2" localSheetId="14">#REF!</definedName>
    <definedName name="Column2" localSheetId="1">#REF!</definedName>
    <definedName name="Column2">#REF!</definedName>
    <definedName name="Column2_10" localSheetId="12">#REF!</definedName>
    <definedName name="Column2_10" localSheetId="13">#REF!</definedName>
    <definedName name="Column2_10" localSheetId="14">#REF!</definedName>
    <definedName name="Column2_10" localSheetId="1">#REF!</definedName>
    <definedName name="Column2_10">#REF!</definedName>
    <definedName name="Column2_4" localSheetId="12">#REF!</definedName>
    <definedName name="Column2_4" localSheetId="13">#REF!</definedName>
    <definedName name="Column2_4" localSheetId="14">#REF!</definedName>
    <definedName name="Column2_4" localSheetId="1">#REF!</definedName>
    <definedName name="Column2_4">#REF!</definedName>
    <definedName name="Column2_5" localSheetId="12">#REF!</definedName>
    <definedName name="Column2_5" localSheetId="13">#REF!</definedName>
    <definedName name="Column2_5" localSheetId="14">#REF!</definedName>
    <definedName name="Column2_5" localSheetId="1">#REF!</definedName>
    <definedName name="Column2_5">#REF!</definedName>
    <definedName name="Column2_6" localSheetId="12">#REF!</definedName>
    <definedName name="Column2_6" localSheetId="13">#REF!</definedName>
    <definedName name="Column2_6" localSheetId="14">#REF!</definedName>
    <definedName name="Column2_6" localSheetId="1">#REF!</definedName>
    <definedName name="Column2_6">#REF!</definedName>
    <definedName name="Column2_7" localSheetId="12">#REF!</definedName>
    <definedName name="Column2_7" localSheetId="13">#REF!</definedName>
    <definedName name="Column2_7" localSheetId="14">#REF!</definedName>
    <definedName name="Column2_7" localSheetId="1">#REF!</definedName>
    <definedName name="Column2_7">#REF!</definedName>
    <definedName name="Column2_8" localSheetId="12">#REF!</definedName>
    <definedName name="Column2_8" localSheetId="13">#REF!</definedName>
    <definedName name="Column2_8" localSheetId="14">#REF!</definedName>
    <definedName name="Column2_8" localSheetId="1">#REF!</definedName>
    <definedName name="Column2_8">#REF!</definedName>
    <definedName name="Column2_9" localSheetId="12">#REF!</definedName>
    <definedName name="Column2_9" localSheetId="13">#REF!</definedName>
    <definedName name="Column2_9" localSheetId="14">#REF!</definedName>
    <definedName name="Column2_9" localSheetId="1">#REF!</definedName>
    <definedName name="Column2_9">#REF!</definedName>
    <definedName name="Column3" localSheetId="12">#REF!</definedName>
    <definedName name="Column3" localSheetId="13">#REF!</definedName>
    <definedName name="Column3" localSheetId="14">#REF!</definedName>
    <definedName name="Column3" localSheetId="1">#REF!</definedName>
    <definedName name="Column3">#REF!</definedName>
    <definedName name="Column3_10" localSheetId="12">#REF!</definedName>
    <definedName name="Column3_10" localSheetId="13">#REF!</definedName>
    <definedName name="Column3_10" localSheetId="14">#REF!</definedName>
    <definedName name="Column3_10" localSheetId="1">#REF!</definedName>
    <definedName name="Column3_10">#REF!</definedName>
    <definedName name="Column3_4" localSheetId="12">#REF!</definedName>
    <definedName name="Column3_4" localSheetId="13">#REF!</definedName>
    <definedName name="Column3_4" localSheetId="14">#REF!</definedName>
    <definedName name="Column3_4" localSheetId="1">#REF!</definedName>
    <definedName name="Column3_4">#REF!</definedName>
    <definedName name="Column3_5" localSheetId="12">#REF!</definedName>
    <definedName name="Column3_5" localSheetId="13">#REF!</definedName>
    <definedName name="Column3_5" localSheetId="14">#REF!</definedName>
    <definedName name="Column3_5" localSheetId="1">#REF!</definedName>
    <definedName name="Column3_5">#REF!</definedName>
    <definedName name="Column3_6" localSheetId="12">#REF!</definedName>
    <definedName name="Column3_6" localSheetId="13">#REF!</definedName>
    <definedName name="Column3_6" localSheetId="14">#REF!</definedName>
    <definedName name="Column3_6" localSheetId="1">#REF!</definedName>
    <definedName name="Column3_6">#REF!</definedName>
    <definedName name="Column3_7" localSheetId="12">#REF!</definedName>
    <definedName name="Column3_7" localSheetId="13">#REF!</definedName>
    <definedName name="Column3_7" localSheetId="14">#REF!</definedName>
    <definedName name="Column3_7" localSheetId="1">#REF!</definedName>
    <definedName name="Column3_7">#REF!</definedName>
    <definedName name="Column3_8" localSheetId="12">#REF!</definedName>
    <definedName name="Column3_8" localSheetId="13">#REF!</definedName>
    <definedName name="Column3_8" localSheetId="14">#REF!</definedName>
    <definedName name="Column3_8" localSheetId="1">#REF!</definedName>
    <definedName name="Column3_8">#REF!</definedName>
    <definedName name="Column3_9" localSheetId="12">#REF!</definedName>
    <definedName name="Column3_9" localSheetId="13">#REF!</definedName>
    <definedName name="Column3_9" localSheetId="14">#REF!</definedName>
    <definedName name="Column3_9" localSheetId="1">#REF!</definedName>
    <definedName name="Column3_9">#REF!</definedName>
    <definedName name="Column4" localSheetId="12">#REF!</definedName>
    <definedName name="Column4" localSheetId="13">#REF!</definedName>
    <definedName name="Column4" localSheetId="14">#REF!</definedName>
    <definedName name="Column4" localSheetId="1">#REF!</definedName>
    <definedName name="Column4">#REF!</definedName>
    <definedName name="Column4_10" localSheetId="12">#REF!</definedName>
    <definedName name="Column4_10" localSheetId="13">#REF!</definedName>
    <definedName name="Column4_10" localSheetId="14">#REF!</definedName>
    <definedName name="Column4_10" localSheetId="1">#REF!</definedName>
    <definedName name="Column4_10">#REF!</definedName>
    <definedName name="Column4_4" localSheetId="12">#REF!</definedName>
    <definedName name="Column4_4" localSheetId="13">#REF!</definedName>
    <definedName name="Column4_4" localSheetId="14">#REF!</definedName>
    <definedName name="Column4_4" localSheetId="1">#REF!</definedName>
    <definedName name="Column4_4">#REF!</definedName>
    <definedName name="Column4_5" localSheetId="12">#REF!</definedName>
    <definedName name="Column4_5" localSheetId="13">#REF!</definedName>
    <definedName name="Column4_5" localSheetId="14">#REF!</definedName>
    <definedName name="Column4_5" localSheetId="1">#REF!</definedName>
    <definedName name="Column4_5">#REF!</definedName>
    <definedName name="Column4_6" localSheetId="12">#REF!</definedName>
    <definedName name="Column4_6" localSheetId="13">#REF!</definedName>
    <definedName name="Column4_6" localSheetId="14">#REF!</definedName>
    <definedName name="Column4_6" localSheetId="1">#REF!</definedName>
    <definedName name="Column4_6">#REF!</definedName>
    <definedName name="Column4_7" localSheetId="12">#REF!</definedName>
    <definedName name="Column4_7" localSheetId="13">#REF!</definedName>
    <definedName name="Column4_7" localSheetId="14">#REF!</definedName>
    <definedName name="Column4_7" localSheetId="1">#REF!</definedName>
    <definedName name="Column4_7">#REF!</definedName>
    <definedName name="Column4_8" localSheetId="12">#REF!</definedName>
    <definedName name="Column4_8" localSheetId="13">#REF!</definedName>
    <definedName name="Column4_8" localSheetId="14">#REF!</definedName>
    <definedName name="Column4_8" localSheetId="1">#REF!</definedName>
    <definedName name="Column4_8">#REF!</definedName>
    <definedName name="Column4_9" localSheetId="12">#REF!</definedName>
    <definedName name="Column4_9" localSheetId="13">#REF!</definedName>
    <definedName name="Column4_9" localSheetId="14">#REF!</definedName>
    <definedName name="Column4_9" localSheetId="1">#REF!</definedName>
    <definedName name="Column4_9">#REF!</definedName>
    <definedName name="Column5" localSheetId="12">#REF!</definedName>
    <definedName name="Column5" localSheetId="13">#REF!</definedName>
    <definedName name="Column5" localSheetId="14">#REF!</definedName>
    <definedName name="Column5" localSheetId="1">#REF!</definedName>
    <definedName name="Column5">#REF!</definedName>
    <definedName name="Column5_10" localSheetId="12">#REF!</definedName>
    <definedName name="Column5_10" localSheetId="13">#REF!</definedName>
    <definedName name="Column5_10" localSheetId="14">#REF!</definedName>
    <definedName name="Column5_10" localSheetId="1">#REF!</definedName>
    <definedName name="Column5_10">#REF!</definedName>
    <definedName name="Column5_5" localSheetId="12">#REF!</definedName>
    <definedName name="Column5_5" localSheetId="13">#REF!</definedName>
    <definedName name="Column5_5" localSheetId="14">#REF!</definedName>
    <definedName name="Column5_5" localSheetId="1">#REF!</definedName>
    <definedName name="Column5_5">#REF!</definedName>
    <definedName name="Column5_6" localSheetId="12">#REF!</definedName>
    <definedName name="Column5_6" localSheetId="13">#REF!</definedName>
    <definedName name="Column5_6" localSheetId="14">#REF!</definedName>
    <definedName name="Column5_6" localSheetId="1">#REF!</definedName>
    <definedName name="Column5_6">#REF!</definedName>
    <definedName name="Column5_7" localSheetId="12">#REF!</definedName>
    <definedName name="Column5_7" localSheetId="13">#REF!</definedName>
    <definedName name="Column5_7" localSheetId="14">#REF!</definedName>
    <definedName name="Column5_7" localSheetId="1">#REF!</definedName>
    <definedName name="Column5_7">#REF!</definedName>
    <definedName name="Column5_8" localSheetId="12">#REF!</definedName>
    <definedName name="Column5_8" localSheetId="13">#REF!</definedName>
    <definedName name="Column5_8" localSheetId="14">#REF!</definedName>
    <definedName name="Column5_8" localSheetId="1">#REF!</definedName>
    <definedName name="Column5_8">#REF!</definedName>
    <definedName name="Column5_9" localSheetId="12">#REF!</definedName>
    <definedName name="Column5_9" localSheetId="13">#REF!</definedName>
    <definedName name="Column5_9" localSheetId="14">#REF!</definedName>
    <definedName name="Column5_9" localSheetId="1">#REF!</definedName>
    <definedName name="Column5_9">#REF!</definedName>
    <definedName name="Column6" localSheetId="12">#REF!</definedName>
    <definedName name="Column6" localSheetId="13">#REF!</definedName>
    <definedName name="Column6" localSheetId="14">#REF!</definedName>
    <definedName name="Column6" localSheetId="1">#REF!</definedName>
    <definedName name="Column6">#REF!</definedName>
    <definedName name="Column6_10" localSheetId="12">#REF!</definedName>
    <definedName name="Column6_10" localSheetId="13">#REF!</definedName>
    <definedName name="Column6_10" localSheetId="14">#REF!</definedName>
    <definedName name="Column6_10" localSheetId="1">#REF!</definedName>
    <definedName name="Column6_10">#REF!</definedName>
    <definedName name="Column6_6" localSheetId="12">#REF!</definedName>
    <definedName name="Column6_6" localSheetId="13">#REF!</definedName>
    <definedName name="Column6_6" localSheetId="14">#REF!</definedName>
    <definedName name="Column6_6" localSheetId="1">#REF!</definedName>
    <definedName name="Column6_6">#REF!</definedName>
    <definedName name="Column6_7" localSheetId="12">#REF!</definedName>
    <definedName name="Column6_7" localSheetId="13">#REF!</definedName>
    <definedName name="Column6_7" localSheetId="14">#REF!</definedName>
    <definedName name="Column6_7" localSheetId="1">#REF!</definedName>
    <definedName name="Column6_7">#REF!</definedName>
    <definedName name="Column6_8" localSheetId="12">#REF!</definedName>
    <definedName name="Column6_8" localSheetId="13">#REF!</definedName>
    <definedName name="Column6_8" localSheetId="14">#REF!</definedName>
    <definedName name="Column6_8" localSheetId="1">#REF!</definedName>
    <definedName name="Column6_8">#REF!</definedName>
    <definedName name="Column6_9" localSheetId="12">#REF!</definedName>
    <definedName name="Column6_9" localSheetId="13">#REF!</definedName>
    <definedName name="Column6_9" localSheetId="14">#REF!</definedName>
    <definedName name="Column6_9" localSheetId="1">#REF!</definedName>
    <definedName name="Column6_9">#REF!</definedName>
    <definedName name="Column7" localSheetId="12">#REF!</definedName>
    <definedName name="Column7" localSheetId="13">#REF!</definedName>
    <definedName name="Column7" localSheetId="14">#REF!</definedName>
    <definedName name="Column7" localSheetId="1">#REF!</definedName>
    <definedName name="Column7">#REF!</definedName>
    <definedName name="Column7_10" localSheetId="12">#REF!</definedName>
    <definedName name="Column7_10" localSheetId="13">#REF!</definedName>
    <definedName name="Column7_10" localSheetId="14">#REF!</definedName>
    <definedName name="Column7_10" localSheetId="1">#REF!</definedName>
    <definedName name="Column7_10">#REF!</definedName>
    <definedName name="Column7_7" localSheetId="12">#REF!</definedName>
    <definedName name="Column7_7" localSheetId="13">#REF!</definedName>
    <definedName name="Column7_7" localSheetId="14">#REF!</definedName>
    <definedName name="Column7_7" localSheetId="1">#REF!</definedName>
    <definedName name="Column7_7">#REF!</definedName>
    <definedName name="Column7_8" localSheetId="12">#REF!</definedName>
    <definedName name="Column7_8" localSheetId="13">#REF!</definedName>
    <definedName name="Column7_8" localSheetId="14">#REF!</definedName>
    <definedName name="Column7_8" localSheetId="1">#REF!</definedName>
    <definedName name="Column7_8">#REF!</definedName>
    <definedName name="Column7_9" localSheetId="12">#REF!</definedName>
    <definedName name="Column7_9" localSheetId="13">#REF!</definedName>
    <definedName name="Column7_9" localSheetId="14">#REF!</definedName>
    <definedName name="Column7_9" localSheetId="1">#REF!</definedName>
    <definedName name="Column7_9">#REF!</definedName>
    <definedName name="Column8" localSheetId="12">#REF!</definedName>
    <definedName name="Column8" localSheetId="13">#REF!</definedName>
    <definedName name="Column8" localSheetId="14">#REF!</definedName>
    <definedName name="Column8" localSheetId="1">#REF!</definedName>
    <definedName name="Column8">#REF!</definedName>
    <definedName name="Column8_10" localSheetId="12">#REF!</definedName>
    <definedName name="Column8_10" localSheetId="13">#REF!</definedName>
    <definedName name="Column8_10" localSheetId="14">#REF!</definedName>
    <definedName name="Column8_10" localSheetId="1">#REF!</definedName>
    <definedName name="Column8_10">#REF!</definedName>
    <definedName name="Column8_8" localSheetId="12">#REF!</definedName>
    <definedName name="Column8_8" localSheetId="13">#REF!</definedName>
    <definedName name="Column8_8" localSheetId="14">#REF!</definedName>
    <definedName name="Column8_8" localSheetId="1">#REF!</definedName>
    <definedName name="Column8_8">#REF!</definedName>
    <definedName name="Column8_9" localSheetId="12">#REF!</definedName>
    <definedName name="Column8_9" localSheetId="13">#REF!</definedName>
    <definedName name="Column8_9" localSheetId="14">#REF!</definedName>
    <definedName name="Column8_9" localSheetId="1">#REF!</definedName>
    <definedName name="Column8_9">#REF!</definedName>
    <definedName name="Column9" localSheetId="12">#REF!</definedName>
    <definedName name="Column9" localSheetId="13">#REF!</definedName>
    <definedName name="Column9" localSheetId="14">#REF!</definedName>
    <definedName name="Column9" localSheetId="1">#REF!</definedName>
    <definedName name="Column9">#REF!</definedName>
    <definedName name="Column9_10" localSheetId="12">#REF!</definedName>
    <definedName name="Column9_10" localSheetId="13">#REF!</definedName>
    <definedName name="Column9_10" localSheetId="14">#REF!</definedName>
    <definedName name="Column9_10" localSheetId="1">#REF!</definedName>
    <definedName name="Column9_10">#REF!</definedName>
    <definedName name="Column9_9" localSheetId="12">#REF!</definedName>
    <definedName name="Column9_9" localSheetId="13">#REF!</definedName>
    <definedName name="Column9_9" localSheetId="14">#REF!</definedName>
    <definedName name="Column9_9" localSheetId="1">#REF!</definedName>
    <definedName name="Column9_9">#REF!</definedName>
    <definedName name="Copyarea">#REF!</definedName>
    <definedName name="CROSS_TAB___SECT___DUTIES" localSheetId="12">#REF!</definedName>
    <definedName name="CROSS_TAB___SECT___DUTIES" localSheetId="13">#REF!</definedName>
    <definedName name="CROSS_TAB___SECT___DUTIES" localSheetId="14">#REF!</definedName>
    <definedName name="CROSS_TAB___SECT___DUTIES" localSheetId="1">#REF!</definedName>
    <definedName name="CROSS_TAB___SECT___DUTIES">#REF!</definedName>
    <definedName name="cv" localSheetId="12">#REF!</definedName>
    <definedName name="cv" localSheetId="13">#REF!</definedName>
    <definedName name="cv" localSheetId="14">#REF!</definedName>
    <definedName name="cv" localSheetId="1">#REF!</definedName>
    <definedName name="cv">#REF!</definedName>
    <definedName name="d">#REF!</definedName>
    <definedName name="dhnaohdo" localSheetId="12">#REF!</definedName>
    <definedName name="dhnaohdo" localSheetId="13">#REF!</definedName>
    <definedName name="dhnaohdo" localSheetId="14">#REF!</definedName>
    <definedName name="dhnaohdo" localSheetId="1">#REF!</definedName>
    <definedName name="dhnaohdo">#REF!</definedName>
    <definedName name="DropDown201617" localSheetId="11">#REF!</definedName>
    <definedName name="DropDown201617">[3]Parameters!$E$7:$E$18</definedName>
    <definedName name="End_Sheet">#REF!</definedName>
    <definedName name="EndRow">#REF!</definedName>
    <definedName name="est">#REF!</definedName>
    <definedName name="ex.debt_and_interest">#REF!</definedName>
    <definedName name="ex.history_baseline">#REF!</definedName>
    <definedName name="ex.history_framework">#REF!</definedName>
    <definedName name="ex.NRF">#REF!</definedName>
    <definedName name="Expend_actual_96_97">#REF!</definedName>
    <definedName name="FactorToUse" localSheetId="11">#REF!</definedName>
    <definedName name="FactorToUse">'[4]A1.1.1'!$A$1</definedName>
    <definedName name="FinYears" localSheetId="13">{"2005/06","2006/07","2007/08           Adj. Appr.","2007/08           Prelim outcome","2008/09","2009/10","2010/11","2011/12"}</definedName>
    <definedName name="FinYears">{"2005/06","2006/07","2007/08           Adj. Appr.","2007/08           Prelim outcome","2008/09","2009/10","2010/11","2011/12"}</definedName>
    <definedName name="FinYearsMTEF" localSheetId="13">{"2009/10","2010/11","2011/12"}</definedName>
    <definedName name="FinYearsMTEF">{"2009/10","2010/11","2011/12"}</definedName>
    <definedName name="FitTall">#REF!</definedName>
    <definedName name="FitWide">#REF!</definedName>
    <definedName name="FooterLeft1">#REF!</definedName>
    <definedName name="FooterLeft2">#REF!</definedName>
    <definedName name="FooterLeft3">#REF!</definedName>
    <definedName name="FooterLeft4">#REF!</definedName>
    <definedName name="FooterRight1">#REF!</definedName>
    <definedName name="FooterRight2">#REF!</definedName>
    <definedName name="FooterRight3">#REF!</definedName>
    <definedName name="FooterRight4">#REF!</definedName>
    <definedName name="fr" localSheetId="11">#REF!</definedName>
    <definedName name="fr" localSheetId="12">#REF!</definedName>
    <definedName name="fr" localSheetId="13">#REF!</definedName>
    <definedName name="fr" localSheetId="14">#REF!</definedName>
    <definedName name="fr" localSheetId="1">#REF!</definedName>
    <definedName name="fr">#REF!</definedName>
    <definedName name="GFSTotal" localSheetId="11">#REF!</definedName>
    <definedName name="GFSTotal" localSheetId="12">'[5]6. Expend Sum'!#REF!</definedName>
    <definedName name="GFSTotal" localSheetId="13">'[5]6. Expend Sum'!#REF!</definedName>
    <definedName name="GFSTotal" localSheetId="14">'[5]6. Expend Sum'!#REF!</definedName>
    <definedName name="GFSTotal" localSheetId="1">'[5]6. Expend Sum'!#REF!</definedName>
    <definedName name="GFSTotal">'[5]6. Expend Sum'!#REF!</definedName>
    <definedName name="HeaderLeft1">#REF!</definedName>
    <definedName name="HeaderLeft2">#REF!</definedName>
    <definedName name="HeaderLeft3">#REF!</definedName>
    <definedName name="HeaderLeft4">#REF!</definedName>
    <definedName name="HeaderRight1">#REF!</definedName>
    <definedName name="HeaderRight2">#REF!</definedName>
    <definedName name="HeaderRight3">#REF!</definedName>
    <definedName name="HeaderRight4">#REF!</definedName>
    <definedName name="helptxt1">"Text Box 91"</definedName>
    <definedName name="Home">"AutoShape 8"</definedName>
    <definedName name="in.resource_allocation">#REF!</definedName>
    <definedName name="Intro">"Picture 15"</definedName>
    <definedName name="LastCell" localSheetId="11">#REF!</definedName>
    <definedName name="LastCell" localSheetId="12">#REF!</definedName>
    <definedName name="LastCell" localSheetId="13">#REF!</definedName>
    <definedName name="LastCell" localSheetId="14">#REF!</definedName>
    <definedName name="LastCell" localSheetId="1">#REF!</definedName>
    <definedName name="LastCell">#REF!</definedName>
    <definedName name="Max">[6]Settings!$P$3</definedName>
    <definedName name="Menu1">#REF!</definedName>
    <definedName name="Menu2">#REF!</definedName>
    <definedName name="Menu3">#REF!</definedName>
    <definedName name="Menu4">#REF!</definedName>
    <definedName name="Min">[6]Settings!$Q$3</definedName>
    <definedName name="Month">[1]cover!$BG$13</definedName>
    <definedName name="Month_days">[1]cover!$BG$14</definedName>
    <definedName name="MTBPS2014">#REF!</definedName>
    <definedName name="MTEF_initial_00_01">#REF!</definedName>
    <definedName name="MTEF_initial_98_99">#REF!</definedName>
    <definedName name="MTEF_initial_99_00">#REF!</definedName>
    <definedName name="MTEF_revised_00_01">#REF!</definedName>
    <definedName name="MTEF_revised_98_99">#REF!</definedName>
    <definedName name="MTEF_revised_99_00">#REF!</definedName>
    <definedName name="MyChoose">#REF!</definedName>
    <definedName name="MyFileName">[1]cover!$BG$21</definedName>
    <definedName name="MyFileName2">[1]cover!$BG$22</definedName>
    <definedName name="MyFileName3">[1]cover!$AX$39</definedName>
    <definedName name="MyYear">[1]cover!$BJ$13</definedName>
    <definedName name="MyYear0">#REF!</definedName>
    <definedName name="MyYearM1">#REF!</definedName>
    <definedName name="MyYearM2">#REF!</definedName>
    <definedName name="MyYearM3">#REF!</definedName>
    <definedName name="MyYearP1">#REF!</definedName>
    <definedName name="MyYearP2">#REF!</definedName>
    <definedName name="MyYearP3">#REF!</definedName>
    <definedName name="name" localSheetId="11">#REF!</definedName>
    <definedName name="name" localSheetId="12">#REF!</definedName>
    <definedName name="name" localSheetId="13">#REF!</definedName>
    <definedName name="name" localSheetId="14">#REF!</definedName>
    <definedName name="name" localSheetId="1">#REF!</definedName>
    <definedName name="name">#REF!</definedName>
    <definedName name="no" localSheetId="11">#REF!</definedName>
    <definedName name="no" localSheetId="12">#REF!</definedName>
    <definedName name="no" localSheetId="13">#REF!</definedName>
    <definedName name="no" localSheetId="14">#REF!</definedName>
    <definedName name="no" localSheetId="1">#REF!</definedName>
    <definedName name="no">#REF!</definedName>
    <definedName name="Number_of_Columns" localSheetId="11">#REF!</definedName>
    <definedName name="Number_of_Columns" localSheetId="12">#REF!</definedName>
    <definedName name="Number_of_Columns" localSheetId="13">#REF!</definedName>
    <definedName name="Number_of_Columns" localSheetId="14">#REF!</definedName>
    <definedName name="Number_of_Columns" localSheetId="1">#REF!</definedName>
    <definedName name="Number_of_Columns">#REF!</definedName>
    <definedName name="OldMonth">[1]cover!$BC$13</definedName>
    <definedName name="Oldyear">[1]cover!$BD$21</definedName>
    <definedName name="PAYE1">'[2]Working sheet - Office codes'!$C$3:$D$44</definedName>
    <definedName name="PAYENetofRDs" localSheetId="11">#REF!</definedName>
    <definedName name="PAYENetofRDs" localSheetId="12">#REF!</definedName>
    <definedName name="PAYENetofRDs" localSheetId="13">#REF!</definedName>
    <definedName name="PAYENetofRDs" localSheetId="14">#REF!</definedName>
    <definedName name="PAYENetofRDs" localSheetId="1">#REF!</definedName>
    <definedName name="PAYENetofRDs">#REF!</definedName>
    <definedName name="PAYERefundsMay">'[7]200305 - PIVOT'!$B$10:$C$30</definedName>
    <definedName name="_xlnm.Print_Area" localSheetId="2">'6.1'!$B$1:$F$1</definedName>
    <definedName name="_xlnm.Print_Area" localSheetId="11">'6.11'!$B$1:$K$29</definedName>
    <definedName name="_xlnm.Print_Area" localSheetId="9">'6.9'!$B$1:$I$28</definedName>
    <definedName name="_xlnm.Print_Area" localSheetId="14">'A6.1.3'!#REF!</definedName>
    <definedName name="_xlnm.Print_Area" localSheetId="1">'Fig 6.1'!#REF!</definedName>
    <definedName name="_xlnm.Print_Area">#REF!</definedName>
    <definedName name="_xlnm.Print_Titles">#REF!</definedName>
    <definedName name="PrintArea">#REF!</definedName>
    <definedName name="ProgNo">#REF!</definedName>
    <definedName name="ProgNonRecurProj">#REF!</definedName>
    <definedName name="Projection_adjusted_97_98">#REF!</definedName>
    <definedName name="Projection_arithmetic_97_98">#REF!</definedName>
    <definedName name="Projection_initial_97_98">#REF!</definedName>
    <definedName name="Prov">[5]Settings!$B$3</definedName>
    <definedName name="RowSettings">#REF!</definedName>
    <definedName name="SAPBEXdnldView" hidden="1">"47QF1XF9JCPHJDJVUDDWCYZ91"</definedName>
    <definedName name="SAPBEXrevision" hidden="1">2</definedName>
    <definedName name="SAPBEXsysID" hidden="1">"BWP"</definedName>
    <definedName name="SAPBEXwbID" hidden="1">"BYMA3KWAW0FAZYAOQJJWYMREK"</definedName>
    <definedName name="SASApp_GDPDATA_DISCREPANCY_TABLE" localSheetId="11">#REF!</definedName>
    <definedName name="SASApp_GDPDATA_DISCREPANCY_TABLE" localSheetId="12">#REF!</definedName>
    <definedName name="SASApp_GDPDATA_DISCREPANCY_TABLE" localSheetId="13">#REF!</definedName>
    <definedName name="SASApp_GDPDATA_DISCREPANCY_TABLE" localSheetId="14">#REF!</definedName>
    <definedName name="SASApp_GDPDATA_DISCREPANCY_TABLE" localSheetId="1">#REF!</definedName>
    <definedName name="SASApp_GDPDATA_DISCREPANCY_TABLE">#REF!</definedName>
    <definedName name="SASApp_GDPDATA_SUPPLY_TABLE_FIRST" localSheetId="11">#REF!</definedName>
    <definedName name="SASApp_GDPDATA_SUPPLY_TABLE_FIRST" localSheetId="12">#REF!</definedName>
    <definedName name="SASApp_GDPDATA_SUPPLY_TABLE_FIRST" localSheetId="13">#REF!</definedName>
    <definedName name="SASApp_GDPDATA_SUPPLY_TABLE_FIRST" localSheetId="14">#REF!</definedName>
    <definedName name="SASApp_GDPDATA_SUPPLY_TABLE_FIRST" localSheetId="1">#REF!</definedName>
    <definedName name="SASApp_GDPDATA_SUPPLY_TABLE_FIRST">#REF!</definedName>
    <definedName name="SASApp_GDPDATA_SUPPLY_TABLE_SECOND" localSheetId="11">#REF!</definedName>
    <definedName name="SASApp_GDPDATA_SUPPLY_TABLE_SECOND" localSheetId="12">#REF!</definedName>
    <definedName name="SASApp_GDPDATA_SUPPLY_TABLE_SECOND" localSheetId="13">#REF!</definedName>
    <definedName name="SASApp_GDPDATA_SUPPLY_TABLE_SECOND" localSheetId="14">#REF!</definedName>
    <definedName name="SASApp_GDPDATA_SUPPLY_TABLE_SECOND" localSheetId="1">#REF!</definedName>
    <definedName name="SASApp_GDPDATA_SUPPLY_TABLE_SECOND">#REF!</definedName>
    <definedName name="SASApp_GDPDATA_USE_TABLE_FIRST" localSheetId="12">#REF!</definedName>
    <definedName name="SASApp_GDPDATA_USE_TABLE_FIRST" localSheetId="13">#REF!</definedName>
    <definedName name="SASApp_GDPDATA_USE_TABLE_FIRST" localSheetId="14">#REF!</definedName>
    <definedName name="SASApp_GDPDATA_USE_TABLE_FIRST" localSheetId="1">#REF!</definedName>
    <definedName name="SASApp_GDPDATA_USE_TABLE_FIRST">#REF!</definedName>
    <definedName name="SASApp_GDPDATA_USE_TABLE_SECOND" localSheetId="12">#REF!</definedName>
    <definedName name="SASApp_GDPDATA_USE_TABLE_SECOND" localSheetId="13">#REF!</definedName>
    <definedName name="SASApp_GDPDATA_USE_TABLE_SECOND" localSheetId="14">#REF!</definedName>
    <definedName name="SASApp_GDPDATA_USE_TABLE_SECOND" localSheetId="1">#REF!</definedName>
    <definedName name="SASApp_GDPDATA_USE_TABLE_SECOND">#REF!</definedName>
    <definedName name="Sesame" localSheetId="11">_qaz123</definedName>
    <definedName name="Sesame" localSheetId="13">_qaz123</definedName>
    <definedName name="Sesame">_qaz123</definedName>
    <definedName name="Start_sheet">#REF!</definedName>
    <definedName name="SubSubProgRows">#REF!</definedName>
    <definedName name="T_1">"Rectangle 17"</definedName>
    <definedName name="Table_6.1__Capital_Gains_Tax__CGT__raised__2014_15_–_2018_19">'6.1'!$B$1</definedName>
    <definedName name="Table_6.10__Shares_Received_from_the_SACU_Common_Revenue_Pool_per_Member_State__2020_21_–_2024_25">'6.10'!$B$1:$K$33</definedName>
    <definedName name="Table_6.11__Contributions_to_the_SACU_Common_Revenue_Pool_per_Member_State_per_Tax_Type__2020_21_–_2024_25">'6.11'!$B$1:$M$27</definedName>
    <definedName name="Table_6.2__All_persons__including_Companies__Close_Corporations_and_Trusts___01_March_2020">'6.2 - 6.3'!$B$1:$E$9</definedName>
    <definedName name="Table_6.3__All_persons__including_Companies__Close_Corporations_and_Trusts___01_March_2023">'6.2 - 6.3'!$B$11:$E$19</definedName>
    <definedName name="Table_6.6__Minerals_and_Petroleum_Resource_Royalties_payments_by_commodity__2022_23_to_2024_25">'6.6'!$B$1:$N$16</definedName>
    <definedName name="Table_6.7__South_Africa’s_Trade_with_the_BELN_and_the_world__RoW____2020_21_–_2024_25">'6.7'!$B$1:$J$23</definedName>
    <definedName name="Table_6.8__South_Africa’s_Trade_with_the_BELN_and_the_world__RoW____2020_21_–_2024_25">'6.8'!$B$1:$I$23</definedName>
    <definedName name="Table_6.9_Contributions_to_the_SACU_Common_Revenue_Pool_per_Member_State__2020_21_–_2024_25">'6.9'!$B$1:$I$31</definedName>
    <definedName name="TableName" localSheetId="12">#REF!</definedName>
    <definedName name="TableName" localSheetId="13">#REF!</definedName>
    <definedName name="TableName" localSheetId="14">#REF!</definedName>
    <definedName name="TableName" localSheetId="1">#REF!</definedName>
    <definedName name="TableName">#REF!</definedName>
    <definedName name="Taxdata" localSheetId="3">#REF!</definedName>
    <definedName name="Taxdata" localSheetId="12">#REF!</definedName>
    <definedName name="Taxdata" localSheetId="13">#REF!</definedName>
    <definedName name="Taxdata" localSheetId="14">#REF!</definedName>
    <definedName name="Taxdata" localSheetId="1">#REF!</definedName>
    <definedName name="Taxdata">#REF!</definedName>
    <definedName name="TaxesList" localSheetId="12">#REF!</definedName>
    <definedName name="TaxesList" localSheetId="13">#REF!</definedName>
    <definedName name="TaxesList" localSheetId="14">#REF!</definedName>
    <definedName name="TaxesList" localSheetId="1">#REF!</definedName>
    <definedName name="TaxesList">#REF!</definedName>
    <definedName name="TaxTypes" localSheetId="12">#REF!</definedName>
    <definedName name="TaxTypes" localSheetId="13">#REF!</definedName>
    <definedName name="TaxTypes" localSheetId="14">#REF!</definedName>
    <definedName name="TaxTypes" localSheetId="1">#REF!</definedName>
    <definedName name="TaxTypes">#REF!</definedName>
    <definedName name="TotalWidth" localSheetId="12">#REF!</definedName>
    <definedName name="TotalWidth" localSheetId="13">#REF!</definedName>
    <definedName name="TotalWidth" localSheetId="14">#REF!</definedName>
    <definedName name="TotalWidth" localSheetId="1">#REF!</definedName>
    <definedName name="TotalWidth">#REF!</definedName>
    <definedName name="Value" localSheetId="12">#REF!</definedName>
    <definedName name="Value" localSheetId="13">#REF!</definedName>
    <definedName name="Value" localSheetId="14">#REF!</definedName>
    <definedName name="Value" localSheetId="1">#REF!</definedName>
    <definedName name="Value">#REF!</definedName>
    <definedName name="WorkbookFactor">'[8]2008-09'!$M$5</definedName>
    <definedName name="Year" localSheetId="11">#REF!</definedName>
    <definedName name="Year" localSheetId="12">'[5]7. Education'!#REF!</definedName>
    <definedName name="Year" localSheetId="13">'[5]7. Education'!#REF!</definedName>
    <definedName name="Year" localSheetId="14">'[5]7. Education'!#REF!</definedName>
    <definedName name="Year" localSheetId="1">'[5]7. Education'!#REF!</definedName>
    <definedName name="Year">'[5]7. Education'!#REF!</definedName>
    <definedName name="Year1" localSheetId="11">#REF!</definedName>
    <definedName name="Year1" localSheetId="12">'[5]6. Expend Sum'!#REF!</definedName>
    <definedName name="Year1" localSheetId="13">'[5]6. Expend Sum'!#REF!</definedName>
    <definedName name="Year1" localSheetId="14">'[5]6. Expend Sum'!#REF!</definedName>
    <definedName name="Year1" localSheetId="1">'[5]6. Expend Sum'!#REF!</definedName>
    <definedName name="Year1">'[5]6. Expend Sum'!#REF!</definedName>
    <definedName name="Year2" localSheetId="11">#REF!</definedName>
    <definedName name="Year2" localSheetId="12">'[5]6. Expend Sum'!#REF!</definedName>
    <definedName name="Year2" localSheetId="13">'[5]6. Expend Sum'!#REF!</definedName>
    <definedName name="Year2" localSheetId="14">'[5]6. Expend Sum'!#REF!</definedName>
    <definedName name="Year2" localSheetId="1">'[5]6. Expend Sum'!#REF!</definedName>
    <definedName name="Year2">'[5]6. Expend Sum'!#REF!</definedName>
    <definedName name="Year3" localSheetId="11">#REF!</definedName>
    <definedName name="Year3" localSheetId="12">'[5]6. Expend Sum'!#REF!</definedName>
    <definedName name="Year3" localSheetId="13">'[5]6. Expend Sum'!#REF!</definedName>
    <definedName name="Year3" localSheetId="14">'[5]6. Expend Sum'!#REF!</definedName>
    <definedName name="Year3" localSheetId="1">'[5]6. Expend Sum'!#REF!</definedName>
    <definedName name="Year3">'[5]6. Expend Sum'!#REF!</definedName>
    <definedName name="Year4" localSheetId="11">#REF!</definedName>
    <definedName name="Year4" localSheetId="12">'[5]6. Expend Sum'!#REF!</definedName>
    <definedName name="Year4" localSheetId="13">'[5]6. Expend Sum'!#REF!</definedName>
    <definedName name="Year4" localSheetId="14">'[5]6. Expend Sum'!#REF!</definedName>
    <definedName name="Year4" localSheetId="1">'[5]6. Expend Sum'!#REF!</definedName>
    <definedName name="Year4">'[5]6. Expend Sum'!#REF!</definedName>
    <definedName name="Year5" localSheetId="11">#REF!</definedName>
    <definedName name="Year5" localSheetId="12">'[5]6. Expend Sum'!#REF!</definedName>
    <definedName name="Year5" localSheetId="13">'[5]6. Expend Sum'!#REF!</definedName>
    <definedName name="Year5" localSheetId="14">'[5]6. Expend Sum'!#REF!</definedName>
    <definedName name="Year5" localSheetId="1">'[5]6. Expend Sum'!#REF!</definedName>
    <definedName name="Year5">'[5]6. Expend Sum'!#REF!</definedName>
    <definedName name="Year6" localSheetId="11">#REF!</definedName>
    <definedName name="Year6" localSheetId="12">'[5]6. Expend Sum'!#REF!</definedName>
    <definedName name="Year6" localSheetId="13">'[5]6. Expend Sum'!#REF!</definedName>
    <definedName name="Year6" localSheetId="14">'[5]6. Expend Sum'!#REF!</definedName>
    <definedName name="Year6" localSheetId="1">'[5]6. Expend Sum'!#REF!</definedName>
    <definedName name="Year6">'[5]6. Expend Sum'!#REF!</definedName>
    <definedName name="year7">#REF!</definedName>
    <definedName name="yes" localSheetId="11">#REF!</definedName>
    <definedName name="yes" localSheetId="12">#REF!</definedName>
    <definedName name="yes" localSheetId="13">#REF!</definedName>
    <definedName name="yes" localSheetId="14">#REF!</definedName>
    <definedName name="yes" localSheetId="1">#REF!</definedName>
    <definedName name="yes">#REF!</definedName>
    <definedName name="Z_14A37906_4245_11D2_A0DD_006008720D93_.wvu.PrintArea" hidden="1">#REF!</definedName>
    <definedName name="Z_8EEF5401_87C6_11D3_BF6F_444553540000_.wvu.PrintArea" hidden="1">#REF!</definedName>
    <definedName name="Z_B5B3C281_3E7C_11D3_BF6D_444553540000_.wvu.Cols" hidden="1">#REF!,#REF!,#REF!,#REF!</definedName>
    <definedName name="Z_B5B3C281_3E7C_11D3_BF6D_444553540000_.wvu.PrintArea" hidden="1">#REF!</definedName>
    <definedName name="Z_B5B3C281_3E7C_11D3_BF6D_444553540000_.wvu.Rows" hidden="1">#REF!</definedName>
    <definedName name="Z_E06AAC6B_EB02_4A68_A314_AB97A5C2BEF4_.wvu.PrintArea" hidden="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9" i="7" l="1"/>
  <c r="E29" i="7"/>
  <c r="D30" i="7"/>
  <c r="E30" i="7"/>
  <c r="D31" i="7"/>
  <c r="E31" i="7"/>
  <c r="D32" i="7"/>
  <c r="E32" i="7"/>
  <c r="D33" i="7"/>
  <c r="E33" i="7"/>
  <c r="D34" i="7"/>
  <c r="E34" i="7"/>
  <c r="C34" i="7"/>
  <c r="C33" i="7"/>
  <c r="C32" i="7"/>
  <c r="C31" i="7"/>
  <c r="C30" i="7"/>
  <c r="C29" i="7"/>
  <c r="C15" i="15"/>
  <c r="C13" i="15"/>
  <c r="D35" i="7" l="1"/>
  <c r="E35" i="7"/>
  <c r="C35" i="7"/>
  <c r="C8" i="15"/>
  <c r="C9" i="15"/>
  <c r="C5" i="15"/>
  <c r="C3" i="15"/>
</calcChain>
</file>

<file path=xl/sharedStrings.xml><?xml version="1.0" encoding="utf-8"?>
<sst xmlns="http://schemas.openxmlformats.org/spreadsheetml/2006/main" count="548" uniqueCount="181">
  <si>
    <t>R million</t>
  </si>
  <si>
    <t>CGT raised</t>
  </si>
  <si>
    <t>Individuals</t>
  </si>
  <si>
    <t>Companies</t>
  </si>
  <si>
    <t>Total</t>
  </si>
  <si>
    <t>Prior to 2017/18</t>
  </si>
  <si>
    <t>2017/18</t>
  </si>
  <si>
    <t>2018/19</t>
  </si>
  <si>
    <t>2019/20</t>
  </si>
  <si>
    <t>2020/21</t>
  </si>
  <si>
    <t>2021/22</t>
  </si>
  <si>
    <t>2022/23</t>
  </si>
  <si>
    <t>Cumulative</t>
  </si>
  <si>
    <t>BACK TO CONTENTS</t>
  </si>
  <si>
    <t>Fair market value or consideration</t>
  </si>
  <si>
    <r>
      <t>Rate of Transfer Duty</t>
    </r>
    <r>
      <rPr>
        <b/>
        <vertAlign val="superscript"/>
        <sz val="8"/>
        <rFont val="Arial"/>
        <family val="2"/>
      </rPr>
      <t>1</t>
    </r>
  </si>
  <si>
    <t>-</t>
  </si>
  <si>
    <t>0% of the amount</t>
  </si>
  <si>
    <t>+</t>
  </si>
  <si>
    <t>​0%</t>
  </si>
  <si>
    <t>​3% of the value above R1 000 000</t>
  </si>
  <si>
    <t>​R11 250 + 6% of the value above R 1 375 000</t>
  </si>
  <si>
    <t>​R44 250 + 8% of the value above R 1 925 000</t>
  </si>
  <si>
    <t>​R88 250 +11% of the value above R2 475 000</t>
  </si>
  <si>
    <t>​11 000 001 and above</t>
  </si>
  <si>
    <t>​R1 026 000 + 13% of the value exceeding R11 000 000</t>
  </si>
  <si>
    <t>1. Effective from 01 March 2020</t>
  </si>
  <si>
    <t>1. Effective from 01 March 2023</t>
  </si>
  <si>
    <t>Transfer Duties</t>
  </si>
  <si>
    <t>Volume</t>
  </si>
  <si>
    <t>Property value
R'million</t>
  </si>
  <si>
    <t>Transfer Duty
R'million</t>
  </si>
  <si>
    <t>R0 - R1.1m</t>
  </si>
  <si>
    <t>R1.1m - R1.5125m</t>
  </si>
  <si>
    <t>R1.5125m - R2.1175m</t>
  </si>
  <si>
    <t>R2.11755m - R2.7225m</t>
  </si>
  <si>
    <t>R2.7225m - R12.1m</t>
  </si>
  <si>
    <t xml:space="preserve">R12.1m + </t>
  </si>
  <si>
    <t>Effective Date</t>
  </si>
  <si>
    <t>01/04/2019</t>
  </si>
  <si>
    <t>01/04/2020</t>
  </si>
  <si>
    <t>06/04/2022</t>
  </si>
  <si>
    <t>1. Cents per litre</t>
  </si>
  <si>
    <t>Diesel Refunds (In R million)</t>
  </si>
  <si>
    <t>Mega litres</t>
  </si>
  <si>
    <t>Amount</t>
  </si>
  <si>
    <t>On land (only 80% of eligible litres qualify)</t>
  </si>
  <si>
    <t>Agriculture, forestry and fishing</t>
  </si>
  <si>
    <t>Mining and quarrying</t>
  </si>
  <si>
    <t>Other</t>
  </si>
  <si>
    <t>Rail (100% of eligible litres qualify)</t>
  </si>
  <si>
    <t>Offshore (100% of eligible litres qualify)</t>
  </si>
  <si>
    <t>Electricity (100% of eligible litres qualify)</t>
  </si>
  <si>
    <t>Peak power</t>
  </si>
  <si>
    <r>
      <t>Other</t>
    </r>
    <r>
      <rPr>
        <b/>
        <vertAlign val="superscript"/>
        <sz val="8"/>
        <rFont val="Arial"/>
        <family val="2"/>
      </rPr>
      <t>1</t>
    </r>
  </si>
  <si>
    <t>Grand Total</t>
  </si>
  <si>
    <t>1. Amount reflected cannot be categroised in the groupings above</t>
  </si>
  <si>
    <t>Year-on-year growth</t>
  </si>
  <si>
    <t>2021/22 relative proportions</t>
  </si>
  <si>
    <t>2022/23 relative proportions</t>
  </si>
  <si>
    <t>Coal</t>
  </si>
  <si>
    <t>Diamond</t>
  </si>
  <si>
    <t>Gold and uranium</t>
  </si>
  <si>
    <t>Iron Ore</t>
  </si>
  <si>
    <t>Manganese</t>
  </si>
  <si>
    <t>Platinum</t>
  </si>
  <si>
    <t>1. Industrial minerals are geological materials which are mined for their commercial value, which are not mineral fuels and are not sources of metallic minerals. They are used in their natural state or after beneficiation either as raw materials or as additives in a wide range of applications (i.e. industrial minerals are all those minerals other than gold, PGMs, coal, iron ore, chrome, manganese, diamonds, etc.).</t>
  </si>
  <si>
    <t>2. The commodities grouped under Other are: Chrome, Copper, Fluorspar, Nickel, Oil and Gas, Phosphates, Vanadium and Unspecified.</t>
  </si>
  <si>
    <t>3. A net refund amount is reflected as refunds paid exceed payments received.</t>
  </si>
  <si>
    <t>Botswana</t>
  </si>
  <si>
    <t>Eswatini</t>
  </si>
  <si>
    <t>Lesotho</t>
  </si>
  <si>
    <t>Namibia</t>
  </si>
  <si>
    <t>Exports</t>
  </si>
  <si>
    <t>Imports</t>
  </si>
  <si>
    <t>South 
Africa</t>
  </si>
  <si>
    <t>Percentage of total</t>
  </si>
  <si>
    <t>Percentage year-on-year growth</t>
  </si>
  <si>
    <r>
      <t>South 
Africa</t>
    </r>
    <r>
      <rPr>
        <vertAlign val="superscript"/>
        <sz val="8"/>
        <color indexed="8"/>
        <rFont val="Arial"/>
        <family val="2"/>
      </rPr>
      <t>1</t>
    </r>
  </si>
  <si>
    <t xml:space="preserve">1.  Includes amounts allocated to South Africa and the balance of the "surplus/deficit" for that fiscal year. </t>
  </si>
  <si>
    <t>Fiscal Year</t>
  </si>
  <si>
    <t>Property 
Value              
 R thousand</t>
  </si>
  <si>
    <t xml:space="preserve">Number of dutiable transfers </t>
  </si>
  <si>
    <t>Property value
R million</t>
  </si>
  <si>
    <t>Transfer Duty
R million</t>
  </si>
  <si>
    <t xml:space="preserve">Property value
</t>
  </si>
  <si>
    <t xml:space="preserve">Transfer Duty
</t>
  </si>
  <si>
    <t xml:space="preserve">Transfer Duty
</t>
  </si>
  <si>
    <t>Property value Rmillion</t>
  </si>
  <si>
    <t>Transfer duty Rmillion</t>
  </si>
  <si>
    <t>TOTAL</t>
  </si>
  <si>
    <t>'1. Balancing entry to align transactional data to revenue collections.</t>
  </si>
  <si>
    <t>&gt;12100000</t>
  </si>
  <si>
    <t>&gt;12 100 000</t>
  </si>
  <si>
    <t>Variance</t>
  </si>
  <si>
    <t>% Variance</t>
  </si>
  <si>
    <t>Nature of Property</t>
  </si>
  <si>
    <t>Commercial Building</t>
  </si>
  <si>
    <t>Farm</t>
  </si>
  <si>
    <t>Industrial Building</t>
  </si>
  <si>
    <t>Mining Property/Rights</t>
  </si>
  <si>
    <t>Other Residential Property</t>
  </si>
  <si>
    <t>Primary Residence</t>
  </si>
  <si>
    <t>Small Holding</t>
  </si>
  <si>
    <t>&gt;100%</t>
  </si>
  <si>
    <t>1. Amount reflected cannot be categorised in the groupings above.</t>
  </si>
  <si>
    <t>CONTENTS</t>
  </si>
  <si>
    <t>FIGURES</t>
  </si>
  <si>
    <t>TABLES IN TEXT</t>
  </si>
  <si>
    <t>TABLES</t>
  </si>
  <si>
    <t>2023/24</t>
  </si>
  <si>
    <t>2015/16</t>
  </si>
  <si>
    <t>2016/17</t>
  </si>
  <si>
    <t>Total Contributions to SACU CRP</t>
  </si>
  <si>
    <t>Total Member States' Receipts</t>
  </si>
  <si>
    <t>SACU Secretariat Budget</t>
  </si>
  <si>
    <t>Total Distributions from SACU CRP</t>
  </si>
  <si>
    <t>Note: SACU payments presented in revenue tables in South Africa’s budget documents are the sum of the shares received by all member states and including the SACU secretariat’s budget.</t>
  </si>
  <si>
    <t>2023/24 (Percentage of total)</t>
  </si>
  <si>
    <t>2023/24(Cumulative Percentage of total)</t>
  </si>
  <si>
    <t>% Contribution to 2023/24 Total</t>
  </si>
  <si>
    <t>2023/24 relative proportions</t>
  </si>
  <si>
    <t>Industrial Minerals1</t>
  </si>
  <si>
    <t>Zinc3</t>
  </si>
  <si>
    <t>Other2</t>
  </si>
  <si>
    <t>R15 000 + 6% of the amount above R1 512 500</t>
  </si>
  <si>
    <t>R45 000 + 8% of the amount above R2 117 500</t>
  </si>
  <si>
    <t>R85 000 + 11% of the amount above R2 722 500</t>
  </si>
  <si>
    <t>R937 500 + 13% of the amount above R12 100 000</t>
  </si>
  <si>
    <t>3% of the amount above  R1 100 000</t>
  </si>
  <si>
    <t>Onland c/l1</t>
  </si>
  <si>
    <t xml:space="preserve">01/04/2009 </t>
  </si>
  <si>
    <t xml:space="preserve">06/04/2011 </t>
  </si>
  <si>
    <t xml:space="preserve">04/04/2012 </t>
  </si>
  <si>
    <t xml:space="preserve">03/04/2013 </t>
  </si>
  <si>
    <t>02/04/2014</t>
  </si>
  <si>
    <t>01/04/2015</t>
  </si>
  <si>
    <t>06/04/2016</t>
  </si>
  <si>
    <t>05/04/2017</t>
  </si>
  <si>
    <t>04/04/2018</t>
  </si>
  <si>
    <t xml:space="preserve">06/04/2021 </t>
  </si>
  <si>
    <t>05/04/2023</t>
  </si>
  <si>
    <t>03/04/2024</t>
  </si>
  <si>
    <r>
      <t>Offshore c/l</t>
    </r>
    <r>
      <rPr>
        <b/>
        <vertAlign val="superscript"/>
        <sz val="8"/>
        <rFont val="Arial"/>
        <family val="2"/>
      </rPr>
      <t>1</t>
    </r>
  </si>
  <si>
    <r>
      <t>Rail and harbour c/l</t>
    </r>
    <r>
      <rPr>
        <b/>
        <vertAlign val="superscript"/>
        <sz val="8"/>
        <rFont val="Arial"/>
        <family val="2"/>
      </rPr>
      <t>1</t>
    </r>
  </si>
  <si>
    <r>
      <t>Peak Power Plants c/l</t>
    </r>
    <r>
      <rPr>
        <b/>
        <vertAlign val="superscript"/>
        <sz val="8"/>
        <rFont val="Arial"/>
        <family val="2"/>
      </rPr>
      <t>1</t>
    </r>
  </si>
  <si>
    <t>2024/25</t>
  </si>
  <si>
    <t>Table 6.1: Capital Gains Tax (CGT) raised, Prior 2017/18 – 2024/25</t>
  </si>
  <si>
    <r>
      <t>2018/19</t>
    </r>
    <r>
      <rPr>
        <vertAlign val="superscript"/>
        <sz val="8"/>
        <color theme="0" tint="-0.249977111117893"/>
        <rFont val="Arial"/>
        <family val="2"/>
      </rPr>
      <t>2</t>
    </r>
  </si>
  <si>
    <t>2024/25 relative proportions</t>
  </si>
  <si>
    <t>South Africa's Trade with BELN</t>
  </si>
  <si>
    <t>South Africa's Trade with RoW</t>
  </si>
  <si>
    <t>Percentage of total trade with RoW</t>
  </si>
  <si>
    <t>Customs Duty</t>
  </si>
  <si>
    <t xml:space="preserve">Eswatini </t>
  </si>
  <si>
    <t>South Africa</t>
  </si>
  <si>
    <t xml:space="preserve">Total: Customs Duty </t>
  </si>
  <si>
    <t>Ad valorem excise duties</t>
  </si>
  <si>
    <t>Total: Ad valorem excise duties</t>
  </si>
  <si>
    <t xml:space="preserve">Specific excise duties </t>
  </si>
  <si>
    <t xml:space="preserve">Total: Specific excise duties </t>
  </si>
  <si>
    <t>Total CRP</t>
  </si>
  <si>
    <t>*Includes Heated Tobacco and Vape Products</t>
  </si>
  <si>
    <t>Table A6.1.1: Transfer Duty collected by property value, 2023/24</t>
  </si>
  <si>
    <t>2024/25 (Percentage of total)</t>
  </si>
  <si>
    <t>2024/25(Cumulative Percentage of total)</t>
  </si>
  <si>
    <t>% Contribution to 2024/25 Total</t>
  </si>
  <si>
    <t>Table 6.8: South Africa’s Trade with the BELN and the world (RoW) , 2020/21 – 2024/25</t>
  </si>
  <si>
    <t>Table 6.2: All persons (including Companies, Close Corporations and Trusts), 01 March 2020</t>
  </si>
  <si>
    <t>Table 6.3: All persons (including Companies, Close Corporations and Trusts), 01 March 2023</t>
  </si>
  <si>
    <t>Table 6.4: Diesel refund rates, 2020/21 - 2024/25</t>
  </si>
  <si>
    <t>Table 6.5: Diesel refunds, 2020/21 - 2023/24</t>
  </si>
  <si>
    <t>Table 6.6: Minerals and Petroleum Resource Royalties payments by commodity, 2022/23 to 2024/25</t>
  </si>
  <si>
    <t>Table 6.7: South Africa’s Trade with the BELN and the world (RoW) , 2020/21 – 2024/25</t>
  </si>
  <si>
    <t>Table 6.9 Contributions to the SACU Common Revenue Pool per Member State, 2020/21 – 2024/25</t>
  </si>
  <si>
    <t>Table 6.10: Shares Received from the SACU Common Revenue Pool per Member State, 2020/21 – 2024/25</t>
  </si>
  <si>
    <t>Table 6.11: Contributions to the SACU Common Revenue Pool per Member State per Tax Type, 2020/21 – 2024/25</t>
  </si>
  <si>
    <t>Table A6.1.3.2: Transfer Duty collected by Nature of Property, 2022/23 - 2023/24</t>
  </si>
  <si>
    <t>Table A6.1.3.1: Transfer Duty collected by Nature of Property, 2023/24 - 2024/25</t>
  </si>
  <si>
    <t>Table A6.1.2: Transfer Duty collected by property value, 2024/25</t>
  </si>
  <si>
    <t>Figure 6.1: Distribution of Transfer Duty collected by property value, 2024/25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</si>
</sst>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3" formatCode="_ * #,##0.00_ ;_ * \-#,##0.00_ ;_ * &quot;-&quot;??_ ;_ @_ "/>
    <numFmt numFmtId="164" formatCode="_(* #,##0_);_*\ \-#,##0_);_(* &quot;–&quot;_);_(@_)"/>
    <numFmt numFmtId="165" formatCode="_(* #,##0_________);_(* \(#,##0\);_(* &quot;-&quot;??_);_(@_)"/>
    <numFmt numFmtId="166" formatCode="0.0%"/>
    <numFmt numFmtId="167" formatCode="_(* #,##0_);_(* \(#,##0\);_(* &quot;-&quot;??_);_(@_)"/>
    <numFmt numFmtId="168" formatCode="_ * #,##0_ ;_ * \-#,##0_ ;_ * &quot;-&quot;??_ ;_ @_ "/>
    <numFmt numFmtId="169" formatCode="_ * #,##0.0_ ;_ * \-#,##0.0_ ;_ * &quot;-&quot;??_ ;_ @_ "/>
    <numFmt numFmtId="170" formatCode="_(* #,##0.0_);_*\ \-#,##0.0_);_(* &quot;–&quot;_);_(@_)"/>
    <numFmt numFmtId="171" formatCode="_ * #,##0.0_ ;_ * \-#,##0.0_ ;_ * &quot;-&quot;?_ ;_ @_ "/>
    <numFmt numFmtId="172" formatCode="_ * #,##0.0000_ ;_ * \-#,##0.0000_ ;_ * &quot;-&quot;??_ ;_ @_ "/>
    <numFmt numFmtId="173" formatCode="&quot;R&quot;\ #,##0.00"/>
    <numFmt numFmtId="174" formatCode="_ * #,##0.000000_ ;_ * \-#,##0.000000_ ;_ * &quot;-&quot;??_ ;_ @_ "/>
    <numFmt numFmtId="175" formatCode="0.000000"/>
    <numFmt numFmtId="176" formatCode="_ * #,##0.00000_ ;_ * \-#,##0.00000_ ;_ * &quot;-&quot;??_ ;_ @_ "/>
    <numFmt numFmtId="177" formatCode="_ * #,##0.000_ ;_ * \-#,##0.000_ ;_ * &quot;-&quot;??_ ;_ @_ "/>
    <numFmt numFmtId="178" formatCode="_ * #,##0.0000000_ ;_ * \-#,##0.0000000_ ;_ * &quot;-&quot;??_ ;_ @_ "/>
    <numFmt numFmtId="179" formatCode="_ * #,##0_ ;_ * \-#,##0_ ;_ * &quot;-&quot;?_ ;_ @_ "/>
  </numFmts>
  <fonts count="4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9"/>
      <name val="Arial"/>
      <family val="2"/>
    </font>
    <font>
      <b/>
      <sz val="9"/>
      <name val="Arial"/>
      <family val="2"/>
    </font>
    <font>
      <sz val="9"/>
      <color rgb="FFFF0000"/>
      <name val="Arial"/>
      <family val="2"/>
    </font>
    <font>
      <b/>
      <sz val="8"/>
      <name val="Arial"/>
      <family val="2"/>
    </font>
    <font>
      <b/>
      <sz val="8"/>
      <color indexed="8"/>
      <name val="ARIAL"/>
      <family val="2"/>
    </font>
    <font>
      <u/>
      <sz val="10"/>
      <color indexed="12"/>
      <name val="Arial"/>
      <family val="2"/>
    </font>
    <font>
      <i/>
      <sz val="8"/>
      <name val="Arial"/>
      <family val="2"/>
    </font>
    <font>
      <u/>
      <sz val="10"/>
      <color indexed="12"/>
      <name val="MS Sans Serif"/>
      <family val="2"/>
    </font>
    <font>
      <u/>
      <sz val="9"/>
      <color indexed="12"/>
      <name val="Tahoma"/>
      <family val="2"/>
    </font>
    <font>
      <vertAlign val="superscript"/>
      <sz val="8"/>
      <color indexed="8"/>
      <name val="Arial"/>
      <family val="2"/>
    </font>
    <font>
      <sz val="8"/>
      <color rgb="FF00B050"/>
      <name val="Arial"/>
      <family val="2"/>
    </font>
    <font>
      <i/>
      <sz val="6"/>
      <name val="Arial"/>
      <family val="2"/>
    </font>
    <font>
      <sz val="10"/>
      <name val="Arial"/>
      <family val="2"/>
    </font>
    <font>
      <sz val="10"/>
      <color theme="1"/>
      <name val="Arial"/>
      <family val="2"/>
    </font>
    <font>
      <u/>
      <sz val="11"/>
      <color theme="10"/>
      <name val="Calibri"/>
      <family val="2"/>
    </font>
    <font>
      <b/>
      <sz val="8"/>
      <color theme="1"/>
      <name val="Arial"/>
      <family val="2"/>
    </font>
    <font>
      <sz val="8"/>
      <color theme="1"/>
      <name val="Arial"/>
      <family val="2"/>
    </font>
    <font>
      <b/>
      <vertAlign val="superscript"/>
      <sz val="8"/>
      <name val="Arial"/>
      <family val="2"/>
    </font>
    <font>
      <sz val="10"/>
      <name val="MS Sans Serif"/>
      <family val="2"/>
    </font>
    <font>
      <sz val="9"/>
      <name val="Tahoma"/>
      <family val="2"/>
    </font>
    <font>
      <i/>
      <sz val="9"/>
      <name val="Tahoma"/>
      <family val="2"/>
    </font>
    <font>
      <i/>
      <sz val="10"/>
      <name val="Arial"/>
      <family val="2"/>
    </font>
    <font>
      <b/>
      <sz val="10"/>
      <name val="Arial"/>
      <family val="2"/>
    </font>
    <font>
      <b/>
      <i/>
      <sz val="8"/>
      <name val="Arial"/>
      <family val="2"/>
    </font>
    <font>
      <sz val="11"/>
      <color theme="1"/>
      <name val="Arial"/>
      <family val="2"/>
    </font>
    <font>
      <b/>
      <u/>
      <sz val="10"/>
      <name val="Arial"/>
      <family val="2"/>
    </font>
    <font>
      <b/>
      <sz val="8"/>
      <color theme="1"/>
      <name val="Calibri"/>
      <family val="2"/>
      <scheme val="minor"/>
    </font>
    <font>
      <b/>
      <sz val="11"/>
      <color rgb="FFFF0000"/>
      <name val="Calibri"/>
      <family val="2"/>
      <scheme val="minor"/>
    </font>
    <font>
      <sz val="8"/>
      <color theme="0" tint="-0.14999847407452621"/>
      <name val="Arial"/>
      <family val="2"/>
    </font>
    <font>
      <b/>
      <sz val="8"/>
      <color theme="0" tint="-0.14999847407452621"/>
      <name val="Arial"/>
      <family val="2"/>
    </font>
    <font>
      <sz val="10"/>
      <color theme="0" tint="-0.14999847407452621"/>
      <name val="Arial"/>
      <family val="2"/>
    </font>
    <font>
      <vertAlign val="superscript"/>
      <sz val="8"/>
      <color theme="0" tint="-0.249977111117893"/>
      <name val="Arial"/>
      <family val="2"/>
    </font>
    <font>
      <sz val="11"/>
      <name val="Arial"/>
      <family val="2"/>
    </font>
    <font>
      <b/>
      <sz val="9"/>
      <color indexed="8"/>
      <name val="ARIAL"/>
      <family val="2"/>
    </font>
    <font>
      <sz val="11"/>
      <color theme="1"/>
      <name val="Arial Narrow"/>
      <family val="2"/>
    </font>
    <font>
      <i/>
      <sz val="8"/>
      <color theme="1"/>
      <name val="Arial"/>
      <family val="2"/>
    </font>
  </fonts>
  <fills count="8">
    <fill>
      <patternFill patternType="none"/>
    </fill>
    <fill>
      <patternFill patternType="gray125"/>
    </fill>
    <fill>
      <patternFill patternType="solid">
        <fgColor theme="4" tint="0.59999389629810485"/>
        <bgColor indexed="64"/>
      </patternFill>
    </fill>
    <fill>
      <patternFill patternType="solid">
        <fgColor theme="4" tint="0.79998168889431442"/>
        <bgColor theme="4" tint="0.79998168889431442"/>
      </patternFill>
    </fill>
    <fill>
      <patternFill patternType="solid">
        <fgColor theme="0"/>
        <bgColor indexed="64"/>
      </patternFill>
    </fill>
    <fill>
      <patternFill patternType="solid">
        <fgColor rgb="FF00B0F0"/>
        <bgColor indexed="64"/>
      </patternFill>
    </fill>
    <fill>
      <patternFill patternType="solid">
        <fgColor theme="4" tint="0.39997558519241921"/>
        <bgColor indexed="64"/>
      </patternFill>
    </fill>
    <fill>
      <patternFill patternType="solid">
        <fgColor theme="3" tint="0.79998168889431442"/>
        <bgColor indexed="64"/>
      </patternFill>
    </fill>
  </fills>
  <borders count="53">
    <border>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s>
  <cellStyleXfs count="51">
    <xf numFmtId="0" fontId="0" fillId="0" borderId="0"/>
    <xf numFmtId="43" fontId="5" fillId="0" borderId="0" applyFont="0" applyFill="0" applyBorder="0" applyAlignment="0" applyProtection="0"/>
    <xf numFmtId="0" fontId="12" fillId="0" borderId="0" applyNumberFormat="0" applyFill="0" applyBorder="0" applyAlignment="0" applyProtection="0">
      <alignment vertical="top"/>
      <protection locked="0"/>
    </xf>
    <xf numFmtId="9" fontId="5" fillId="0" borderId="0" applyFont="0" applyFill="0" applyBorder="0" applyAlignment="0" applyProtection="0"/>
    <xf numFmtId="0" fontId="5" fillId="0" borderId="0"/>
    <xf numFmtId="9" fontId="5" fillId="0" borderId="0" applyFont="0" applyFill="0" applyBorder="0" applyAlignment="0" applyProtection="0"/>
    <xf numFmtId="0" fontId="14" fillId="0" borderId="0" applyNumberFormat="0" applyFill="0" applyBorder="0" applyAlignment="0" applyProtection="0"/>
    <xf numFmtId="0" fontId="4" fillId="0" borderId="0"/>
    <xf numFmtId="0" fontId="4" fillId="0" borderId="0"/>
    <xf numFmtId="43" fontId="4" fillId="0" borderId="0" applyFont="0" applyFill="0" applyBorder="0" applyAlignment="0" applyProtection="0"/>
    <xf numFmtId="9" fontId="4" fillId="0" borderId="0" applyFont="0" applyFill="0" applyBorder="0" applyAlignment="0" applyProtection="0"/>
    <xf numFmtId="0" fontId="5" fillId="0" borderId="0"/>
    <xf numFmtId="0" fontId="21" fillId="0" borderId="0" applyNumberFormat="0" applyFill="0" applyBorder="0" applyAlignment="0" applyProtection="0">
      <alignment vertical="top"/>
      <protection locked="0"/>
    </xf>
    <xf numFmtId="0" fontId="5" fillId="0" borderId="0"/>
    <xf numFmtId="0" fontId="25" fillId="0" borderId="0"/>
    <xf numFmtId="0" fontId="5" fillId="0" borderId="0"/>
    <xf numFmtId="43" fontId="5" fillId="0" borderId="0" applyFont="0" applyFill="0" applyBorder="0" applyAlignment="0" applyProtection="0"/>
    <xf numFmtId="0" fontId="5" fillId="0" borderId="0"/>
    <xf numFmtId="0" fontId="19" fillId="0" borderId="0"/>
    <xf numFmtId="0" fontId="4" fillId="0" borderId="0"/>
    <xf numFmtId="0" fontId="4" fillId="0" borderId="0"/>
    <xf numFmtId="0" fontId="4" fillId="0" borderId="0"/>
    <xf numFmtId="0" fontId="4" fillId="0" borderId="0"/>
    <xf numFmtId="0" fontId="4" fillId="0" borderId="0"/>
    <xf numFmtId="43" fontId="31" fillId="0" borderId="0" applyFont="0" applyFill="0" applyBorder="0" applyAlignment="0" applyProtection="0"/>
    <xf numFmtId="43" fontId="3" fillId="0" borderId="0" applyFont="0" applyFill="0" applyBorder="0" applyAlignment="0" applyProtection="0"/>
    <xf numFmtId="9" fontId="3" fillId="0" borderId="0" applyFont="0" applyFill="0" applyBorder="0" applyAlignment="0" applyProtection="0"/>
    <xf numFmtId="0" fontId="5" fillId="0" borderId="0"/>
    <xf numFmtId="9" fontId="19" fillId="0" borderId="0" applyFont="0" applyFill="0" applyBorder="0" applyAlignment="0" applyProtection="0"/>
    <xf numFmtId="43" fontId="5"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43" fontId="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3" fontId="31" fillId="0" borderId="0" applyFont="0" applyFill="0" applyBorder="0" applyAlignment="0" applyProtection="0"/>
    <xf numFmtId="43" fontId="2" fillId="0" borderId="0" applyFont="0" applyFill="0" applyBorder="0" applyAlignment="0" applyProtection="0"/>
    <xf numFmtId="9" fontId="2" fillId="0" borderId="0" applyFont="0" applyFill="0" applyBorder="0" applyAlignment="0" applyProtection="0"/>
    <xf numFmtId="43" fontId="1" fillId="0" borderId="0" applyFont="0" applyFill="0" applyBorder="0" applyAlignment="0" applyProtection="0"/>
    <xf numFmtId="0" fontId="1" fillId="0" borderId="0"/>
    <xf numFmtId="9" fontId="41" fillId="0" borderId="0" applyFont="0" applyFill="0" applyBorder="0" applyAlignment="0" applyProtection="0"/>
    <xf numFmtId="43" fontId="1" fillId="0" borderId="0" applyFont="0" applyFill="0" applyBorder="0" applyAlignment="0" applyProtection="0"/>
    <xf numFmtId="43" fontId="41" fillId="0" borderId="0" applyFont="0" applyFill="0" applyBorder="0" applyAlignment="0" applyProtection="0"/>
    <xf numFmtId="0" fontId="1" fillId="0" borderId="0"/>
    <xf numFmtId="0" fontId="1" fillId="0" borderId="0"/>
    <xf numFmtId="0" fontId="1" fillId="0" borderId="0"/>
  </cellStyleXfs>
  <cellXfs count="541">
    <xf numFmtId="0" fontId="0" fillId="0" borderId="0" xfId="0"/>
    <xf numFmtId="0" fontId="5" fillId="0" borderId="0" xfId="0" applyFont="1"/>
    <xf numFmtId="0" fontId="6" fillId="0" borderId="0" xfId="0" applyFont="1"/>
    <xf numFmtId="164" fontId="6" fillId="0" borderId="0" xfId="0" applyNumberFormat="1" applyFont="1" applyAlignment="1" applyProtection="1">
      <alignment horizontal="right" vertical="center"/>
      <protection locked="0"/>
    </xf>
    <xf numFmtId="0" fontId="6" fillId="0" borderId="0" xfId="0" applyFont="1" applyAlignment="1" applyProtection="1">
      <alignment vertical="center"/>
      <protection locked="0"/>
    </xf>
    <xf numFmtId="0" fontId="7" fillId="0" borderId="0" xfId="0" applyFont="1" applyAlignment="1" applyProtection="1">
      <alignment vertical="center"/>
      <protection locked="0"/>
    </xf>
    <xf numFmtId="0" fontId="8" fillId="0" borderId="0" xfId="0" applyFont="1" applyAlignment="1">
      <alignment horizontal="left" vertical="center"/>
    </xf>
    <xf numFmtId="0" fontId="8" fillId="0" borderId="0" xfId="0" applyFont="1" applyAlignment="1">
      <alignment horizontal="left"/>
    </xf>
    <xf numFmtId="0" fontId="7" fillId="0" borderId="0" xfId="0" applyFont="1" applyAlignment="1">
      <alignment horizontal="centerContinuous"/>
    </xf>
    <xf numFmtId="164" fontId="9" fillId="0" borderId="0" xfId="0" applyNumberFormat="1" applyFont="1" applyAlignment="1" applyProtection="1">
      <alignment horizontal="left"/>
      <protection locked="0"/>
    </xf>
    <xf numFmtId="164" fontId="7" fillId="0" borderId="0" xfId="0" applyNumberFormat="1" applyFont="1" applyAlignment="1" applyProtection="1">
      <alignment horizontal="right" vertical="center"/>
      <protection locked="0"/>
    </xf>
    <xf numFmtId="0" fontId="7" fillId="0" borderId="0" xfId="0" applyFont="1"/>
    <xf numFmtId="0" fontId="6" fillId="0" borderId="1" xfId="0" applyFont="1" applyBorder="1"/>
    <xf numFmtId="0" fontId="6" fillId="0" borderId="8" xfId="0" quotePrefix="1" applyFont="1" applyBorder="1" applyAlignment="1">
      <alignment vertical="center"/>
    </xf>
    <xf numFmtId="165" fontId="7" fillId="0" borderId="0" xfId="0" applyNumberFormat="1" applyFont="1" applyAlignment="1" applyProtection="1">
      <alignment vertical="center"/>
      <protection locked="0"/>
    </xf>
    <xf numFmtId="166" fontId="7" fillId="0" borderId="0" xfId="3" applyNumberFormat="1" applyFont="1" applyAlignment="1" applyProtection="1">
      <alignment vertical="center"/>
      <protection locked="0"/>
    </xf>
    <xf numFmtId="0" fontId="5" fillId="0" borderId="0" xfId="4"/>
    <xf numFmtId="0" fontId="8" fillId="0" borderId="0" xfId="4" applyFont="1" applyAlignment="1">
      <alignment horizontal="left" vertical="center"/>
    </xf>
    <xf numFmtId="166" fontId="6" fillId="0" borderId="0" xfId="5" applyNumberFormat="1" applyFont="1" applyFill="1" applyBorder="1" applyAlignment="1">
      <alignment horizontal="right" vertical="center"/>
    </xf>
    <xf numFmtId="0" fontId="13" fillId="0" borderId="0" xfId="4" applyFont="1" applyAlignment="1">
      <alignment vertical="center"/>
    </xf>
    <xf numFmtId="0" fontId="15" fillId="0" borderId="0" xfId="6" applyFont="1" applyAlignment="1" applyProtection="1">
      <alignment vertical="center"/>
      <protection locked="0"/>
    </xf>
    <xf numFmtId="164" fontId="6" fillId="0" borderId="0" xfId="4" applyNumberFormat="1" applyFont="1" applyAlignment="1" applyProtection="1">
      <alignment horizontal="right" vertical="center"/>
      <protection locked="0"/>
    </xf>
    <xf numFmtId="0" fontId="6" fillId="0" borderId="0" xfId="4" applyFont="1" applyAlignment="1" applyProtection="1">
      <alignment vertical="center"/>
      <protection locked="0"/>
    </xf>
    <xf numFmtId="0" fontId="8" fillId="0" borderId="0" xfId="7" applyFont="1" applyAlignment="1">
      <alignment horizontal="left" vertical="center"/>
    </xf>
    <xf numFmtId="0" fontId="4" fillId="0" borderId="0" xfId="7"/>
    <xf numFmtId="0" fontId="13" fillId="0" borderId="0" xfId="7" quotePrefix="1" applyFont="1" applyAlignment="1">
      <alignment horizontal="left" vertical="top"/>
    </xf>
    <xf numFmtId="0" fontId="13" fillId="0" borderId="0" xfId="11" quotePrefix="1" applyFont="1" applyAlignment="1">
      <alignment vertical="center" wrapText="1"/>
    </xf>
    <xf numFmtId="0" fontId="13" fillId="0" borderId="0" xfId="13" applyFont="1" applyAlignment="1">
      <alignment vertical="center"/>
    </xf>
    <xf numFmtId="171" fontId="4" fillId="0" borderId="0" xfId="7" applyNumberFormat="1"/>
    <xf numFmtId="0" fontId="25" fillId="0" borderId="0" xfId="14"/>
    <xf numFmtId="0" fontId="8" fillId="0" borderId="0" xfId="14" applyFont="1" applyAlignment="1">
      <alignment horizontal="left"/>
    </xf>
    <xf numFmtId="0" fontId="25" fillId="4" borderId="0" xfId="14" applyFill="1"/>
    <xf numFmtId="0" fontId="13" fillId="0" borderId="0" xfId="14" applyFont="1"/>
    <xf numFmtId="0" fontId="26" fillId="4" borderId="0" xfId="14" applyFont="1" applyFill="1"/>
    <xf numFmtId="0" fontId="26" fillId="0" borderId="0" xfId="14" applyFont="1"/>
    <xf numFmtId="0" fontId="27" fillId="0" borderId="0" xfId="14" applyFont="1"/>
    <xf numFmtId="0" fontId="14" fillId="0" borderId="0" xfId="6" applyAlignment="1" applyProtection="1">
      <alignment vertical="center"/>
      <protection locked="0"/>
    </xf>
    <xf numFmtId="0" fontId="28" fillId="0" borderId="0" xfId="14" applyFont="1"/>
    <xf numFmtId="170" fontId="6" fillId="0" borderId="0" xfId="15" applyNumberFormat="1" applyFont="1" applyAlignment="1">
      <alignment horizontal="left" vertical="top"/>
    </xf>
    <xf numFmtId="164" fontId="6" fillId="0" borderId="0" xfId="15" applyNumberFormat="1" applyFont="1" applyAlignment="1">
      <alignment horizontal="right" vertical="top"/>
    </xf>
    <xf numFmtId="164" fontId="10" fillId="0" borderId="20" xfId="15" applyNumberFormat="1" applyFont="1" applyBorder="1" applyAlignment="1">
      <alignment horizontal="center" vertical="top" wrapText="1"/>
    </xf>
    <xf numFmtId="164" fontId="10" fillId="0" borderId="21" xfId="15" applyNumberFormat="1" applyFont="1" applyBorder="1" applyAlignment="1">
      <alignment horizontal="center" vertical="top" wrapText="1"/>
    </xf>
    <xf numFmtId="164" fontId="10" fillId="0" borderId="18" xfId="15" applyNumberFormat="1" applyFont="1" applyBorder="1" applyAlignment="1">
      <alignment horizontal="center" vertical="top" wrapText="1"/>
    </xf>
    <xf numFmtId="164" fontId="6" fillId="0" borderId="22" xfId="15" applyNumberFormat="1" applyFont="1" applyBorder="1" applyAlignment="1">
      <alignment horizontal="left" vertical="top"/>
    </xf>
    <xf numFmtId="164" fontId="6" fillId="0" borderId="10" xfId="15" applyNumberFormat="1" applyFont="1" applyBorder="1" applyAlignment="1">
      <alignment horizontal="right" vertical="top"/>
    </xf>
    <xf numFmtId="164" fontId="25" fillId="0" borderId="0" xfId="14" applyNumberFormat="1"/>
    <xf numFmtId="164" fontId="6" fillId="0" borderId="23" xfId="15" applyNumberFormat="1" applyFont="1" applyBorder="1" applyAlignment="1">
      <alignment horizontal="left" vertical="top"/>
    </xf>
    <xf numFmtId="164" fontId="6" fillId="0" borderId="24" xfId="15" applyNumberFormat="1" applyFont="1" applyBorder="1" applyAlignment="1">
      <alignment horizontal="right" vertical="top"/>
    </xf>
    <xf numFmtId="170" fontId="25" fillId="0" borderId="23" xfId="14" applyNumberFormat="1" applyBorder="1"/>
    <xf numFmtId="164" fontId="10" fillId="0" borderId="24" xfId="15" applyNumberFormat="1" applyFont="1" applyBorder="1" applyAlignment="1">
      <alignment horizontal="right" vertical="top"/>
    </xf>
    <xf numFmtId="168" fontId="10" fillId="0" borderId="24" xfId="16" applyNumberFormat="1" applyFont="1" applyFill="1" applyBorder="1" applyAlignment="1">
      <alignment horizontal="right" vertical="top"/>
    </xf>
    <xf numFmtId="3" fontId="10" fillId="0" borderId="25" xfId="15" applyNumberFormat="1" applyFont="1" applyBorder="1" applyAlignment="1">
      <alignment horizontal="right" vertical="top"/>
    </xf>
    <xf numFmtId="168" fontId="25" fillId="0" borderId="0" xfId="16" applyNumberFormat="1" applyFont="1"/>
    <xf numFmtId="43" fontId="25" fillId="0" borderId="0" xfId="14" applyNumberFormat="1"/>
    <xf numFmtId="0" fontId="5" fillId="0" borderId="0" xfId="17"/>
    <xf numFmtId="172" fontId="25" fillId="0" borderId="0" xfId="14" applyNumberFormat="1"/>
    <xf numFmtId="168" fontId="25" fillId="0" borderId="0" xfId="14" applyNumberFormat="1"/>
    <xf numFmtId="168" fontId="0" fillId="0" borderId="0" xfId="16" applyNumberFormat="1" applyFont="1"/>
    <xf numFmtId="0" fontId="19" fillId="0" borderId="0" xfId="18"/>
    <xf numFmtId="0" fontId="29" fillId="4" borderId="0" xfId="4" applyFont="1" applyFill="1" applyAlignment="1">
      <alignment horizontal="left"/>
    </xf>
    <xf numFmtId="0" fontId="5" fillId="4" borderId="0" xfId="4" applyFill="1"/>
    <xf numFmtId="168" fontId="0" fillId="0" borderId="0" xfId="16" applyNumberFormat="1" applyFont="1" applyFill="1"/>
    <xf numFmtId="168" fontId="20" fillId="0" borderId="0" xfId="16" applyNumberFormat="1" applyFont="1" applyFill="1" applyBorder="1" applyAlignment="1">
      <alignment horizontal="right" vertical="center"/>
    </xf>
    <xf numFmtId="168" fontId="20" fillId="0" borderId="26" xfId="16" applyNumberFormat="1" applyFont="1" applyFill="1" applyBorder="1" applyAlignment="1">
      <alignment horizontal="right" vertical="center"/>
    </xf>
    <xf numFmtId="0" fontId="30" fillId="0" borderId="0" xfId="13" quotePrefix="1" applyFont="1" applyAlignment="1">
      <alignment vertical="center"/>
    </xf>
    <xf numFmtId="166" fontId="0" fillId="0" borderId="0" xfId="3" applyNumberFormat="1" applyFont="1"/>
    <xf numFmtId="0" fontId="10" fillId="0" borderId="0" xfId="17" applyFont="1" applyAlignment="1">
      <alignment vertical="center"/>
    </xf>
    <xf numFmtId="0" fontId="6" fillId="0" borderId="0" xfId="17" applyFont="1" applyAlignment="1">
      <alignment vertical="center"/>
    </xf>
    <xf numFmtId="0" fontId="5" fillId="0" borderId="0" xfId="17" applyAlignment="1">
      <alignment vertical="center"/>
    </xf>
    <xf numFmtId="3" fontId="6" fillId="0" borderId="8" xfId="17" applyNumberFormat="1" applyFont="1" applyBorder="1" applyAlignment="1">
      <alignment horizontal="center" vertical="center"/>
    </xf>
    <xf numFmtId="0" fontId="6" fillId="0" borderId="0" xfId="17" applyFont="1" applyAlignment="1">
      <alignment horizontal="center" vertical="center"/>
    </xf>
    <xf numFmtId="3" fontId="6" fillId="0" borderId="1" xfId="17" applyNumberFormat="1" applyFont="1" applyBorder="1" applyAlignment="1">
      <alignment horizontal="center" vertical="center"/>
    </xf>
    <xf numFmtId="0" fontId="6" fillId="0" borderId="1" xfId="17" applyFont="1" applyBorder="1" applyAlignment="1">
      <alignment vertical="center"/>
    </xf>
    <xf numFmtId="3" fontId="6" fillId="0" borderId="6" xfId="17" applyNumberFormat="1" applyFont="1" applyBorder="1" applyAlignment="1">
      <alignment horizontal="center" vertical="center"/>
    </xf>
    <xf numFmtId="0" fontId="6" fillId="0" borderId="14" xfId="17" applyFont="1" applyBorder="1" applyAlignment="1">
      <alignment horizontal="center" vertical="center"/>
    </xf>
    <xf numFmtId="3" fontId="6" fillId="0" borderId="7" xfId="17" applyNumberFormat="1" applyFont="1" applyBorder="1" applyAlignment="1">
      <alignment horizontal="center" vertical="center"/>
    </xf>
    <xf numFmtId="0" fontId="6" fillId="0" borderId="7" xfId="17" applyFont="1" applyBorder="1" applyAlignment="1">
      <alignment vertical="center"/>
    </xf>
    <xf numFmtId="3" fontId="6" fillId="0" borderId="8" xfId="17" applyNumberFormat="1" applyFont="1" applyBorder="1" applyAlignment="1">
      <alignment horizontal="left" vertical="center"/>
    </xf>
    <xf numFmtId="3" fontId="6" fillId="0" borderId="0" xfId="17" applyNumberFormat="1" applyFont="1" applyAlignment="1">
      <alignment horizontal="center" vertical="center"/>
    </xf>
    <xf numFmtId="3" fontId="6" fillId="0" borderId="10" xfId="17" applyNumberFormat="1" applyFont="1" applyBorder="1" applyAlignment="1">
      <alignment horizontal="left" vertical="center"/>
    </xf>
    <xf numFmtId="3" fontId="6" fillId="0" borderId="6" xfId="17" applyNumberFormat="1" applyFont="1" applyBorder="1" applyAlignment="1">
      <alignment horizontal="left" vertical="center"/>
    </xf>
    <xf numFmtId="3" fontId="6" fillId="0" borderId="14" xfId="17" applyNumberFormat="1" applyFont="1" applyBorder="1" applyAlignment="1">
      <alignment horizontal="center" vertical="center"/>
    </xf>
    <xf numFmtId="3" fontId="6" fillId="0" borderId="11" xfId="17" applyNumberFormat="1" applyFont="1" applyBorder="1" applyAlignment="1">
      <alignment horizontal="left" vertical="center"/>
    </xf>
    <xf numFmtId="0" fontId="6" fillId="0" borderId="8" xfId="17" applyFont="1" applyBorder="1" applyAlignment="1">
      <alignment horizontal="center" vertical="center"/>
    </xf>
    <xf numFmtId="0" fontId="6" fillId="0" borderId="10" xfId="17" applyFont="1" applyBorder="1" applyAlignment="1">
      <alignment vertical="center"/>
    </xf>
    <xf numFmtId="0" fontId="5" fillId="0" borderId="0" xfId="13"/>
    <xf numFmtId="0" fontId="8" fillId="0" borderId="0" xfId="13" applyFont="1" applyAlignment="1">
      <alignment vertical="center"/>
    </xf>
    <xf numFmtId="166" fontId="23" fillId="0" borderId="29" xfId="5" applyNumberFormat="1" applyFont="1" applyBorder="1" applyAlignment="1">
      <alignment horizontal="right" vertical="center"/>
    </xf>
    <xf numFmtId="166" fontId="23" fillId="0" borderId="0" xfId="5" applyNumberFormat="1" applyFont="1" applyBorder="1" applyAlignment="1">
      <alignment horizontal="right" vertical="center"/>
    </xf>
    <xf numFmtId="166" fontId="23" fillId="0" borderId="26" xfId="5" applyNumberFormat="1" applyFont="1" applyBorder="1" applyAlignment="1">
      <alignment horizontal="right" vertical="center"/>
    </xf>
    <xf numFmtId="0" fontId="13" fillId="0" borderId="0" xfId="13" quotePrefix="1" applyFont="1" applyAlignment="1">
      <alignment vertical="center"/>
    </xf>
    <xf numFmtId="0" fontId="6" fillId="0" borderId="0" xfId="13" applyFont="1"/>
    <xf numFmtId="3" fontId="6" fillId="0" borderId="0" xfId="13" applyNumberFormat="1" applyFont="1"/>
    <xf numFmtId="166" fontId="6" fillId="0" borderId="0" xfId="3" applyNumberFormat="1" applyFont="1"/>
    <xf numFmtId="9" fontId="6" fillId="0" borderId="0" xfId="3" applyFont="1"/>
    <xf numFmtId="0" fontId="8" fillId="0" borderId="0" xfId="13" applyFont="1"/>
    <xf numFmtId="177" fontId="5" fillId="0" borderId="0" xfId="16" applyNumberFormat="1"/>
    <xf numFmtId="174" fontId="5" fillId="0" borderId="0" xfId="16" applyNumberFormat="1"/>
    <xf numFmtId="43" fontId="5" fillId="0" borderId="0" xfId="16" applyAlignment="1">
      <alignment horizontal="left" indent="2"/>
    </xf>
    <xf numFmtId="0" fontId="10" fillId="2" borderId="15" xfId="17" applyFont="1" applyFill="1" applyBorder="1" applyAlignment="1">
      <alignment horizontal="center" vertical="center"/>
    </xf>
    <xf numFmtId="0" fontId="8" fillId="0" borderId="0" xfId="22" applyFont="1" applyAlignment="1">
      <alignment horizontal="left" vertical="center"/>
    </xf>
    <xf numFmtId="0" fontId="4" fillId="0" borderId="0" xfId="23"/>
    <xf numFmtId="0" fontId="6" fillId="0" borderId="10" xfId="13" applyFont="1" applyBorder="1"/>
    <xf numFmtId="169" fontId="6" fillId="0" borderId="8" xfId="24" applyNumberFormat="1" applyFont="1" applyFill="1" applyBorder="1" applyAlignment="1">
      <alignment horizontal="center" vertical="center"/>
    </xf>
    <xf numFmtId="169" fontId="6" fillId="0" borderId="0" xfId="24" applyNumberFormat="1" applyFont="1" applyFill="1" applyBorder="1" applyAlignment="1">
      <alignment horizontal="center" vertical="center"/>
    </xf>
    <xf numFmtId="169" fontId="6" fillId="0" borderId="1" xfId="24" applyNumberFormat="1" applyFont="1" applyFill="1" applyBorder="1" applyAlignment="1">
      <alignment horizontal="center" vertical="center"/>
    </xf>
    <xf numFmtId="0" fontId="6" fillId="0" borderId="11" xfId="13" applyFont="1" applyBorder="1"/>
    <xf numFmtId="169" fontId="6" fillId="0" borderId="6" xfId="24" applyNumberFormat="1" applyFont="1" applyFill="1" applyBorder="1" applyAlignment="1">
      <alignment horizontal="center" vertical="center"/>
    </xf>
    <xf numFmtId="169" fontId="6" fillId="0" borderId="14" xfId="24" applyNumberFormat="1" applyFont="1" applyFill="1" applyBorder="1" applyAlignment="1">
      <alignment horizontal="center" vertical="center"/>
    </xf>
    <xf numFmtId="169" fontId="6" fillId="0" borderId="7" xfId="24" applyNumberFormat="1" applyFont="1" applyFill="1" applyBorder="1" applyAlignment="1">
      <alignment horizontal="center" vertical="center"/>
    </xf>
    <xf numFmtId="0" fontId="10" fillId="2" borderId="2" xfId="8" applyFont="1" applyFill="1" applyBorder="1" applyAlignment="1">
      <alignment vertical="center" wrapText="1"/>
    </xf>
    <xf numFmtId="0" fontId="10" fillId="2" borderId="12" xfId="8" applyFont="1" applyFill="1" applyBorder="1" applyAlignment="1">
      <alignment horizontal="center" vertical="center" wrapText="1"/>
    </xf>
    <xf numFmtId="0" fontId="10" fillId="2" borderId="15" xfId="8" applyFont="1" applyFill="1" applyBorder="1" applyAlignment="1">
      <alignment horizontal="center" vertical="center" wrapText="1"/>
    </xf>
    <xf numFmtId="0" fontId="32" fillId="0" borderId="0" xfId="14" applyFont="1" applyAlignment="1">
      <alignment vertical="center"/>
    </xf>
    <xf numFmtId="0" fontId="5" fillId="0" borderId="0" xfId="14" applyFont="1" applyAlignment="1">
      <alignment vertical="center"/>
    </xf>
    <xf numFmtId="0" fontId="29" fillId="5" borderId="12" xfId="14" applyFont="1" applyFill="1" applyBorder="1" applyAlignment="1">
      <alignment vertical="center"/>
    </xf>
    <xf numFmtId="0" fontId="29" fillId="5" borderId="5" xfId="14" applyFont="1" applyFill="1" applyBorder="1" applyAlignment="1">
      <alignment vertical="center"/>
    </xf>
    <xf numFmtId="0" fontId="29" fillId="0" borderId="8" xfId="14" applyFont="1" applyBorder="1" applyAlignment="1">
      <alignment vertical="center"/>
    </xf>
    <xf numFmtId="0" fontId="12" fillId="0" borderId="1" xfId="2" applyFill="1" applyBorder="1" applyAlignment="1" applyProtection="1">
      <alignment horizontal="left" vertical="center"/>
    </xf>
    <xf numFmtId="0" fontId="29" fillId="5" borderId="2" xfId="14" applyFont="1" applyFill="1" applyBorder="1" applyAlignment="1">
      <alignment vertical="center"/>
    </xf>
    <xf numFmtId="0" fontId="29" fillId="5" borderId="15" xfId="14" applyFont="1" applyFill="1" applyBorder="1" applyAlignment="1">
      <alignment vertical="center"/>
    </xf>
    <xf numFmtId="0" fontId="5" fillId="0" borderId="8" xfId="14" applyFont="1" applyBorder="1" applyAlignment="1">
      <alignment vertical="center"/>
    </xf>
    <xf numFmtId="0" fontId="12" fillId="0" borderId="1" xfId="2" applyBorder="1" applyAlignment="1" applyProtection="1">
      <alignment vertical="center"/>
    </xf>
    <xf numFmtId="0" fontId="5" fillId="0" borderId="0" xfId="14" applyFont="1"/>
    <xf numFmtId="0" fontId="29" fillId="5" borderId="9" xfId="14" applyFont="1" applyFill="1" applyBorder="1" applyAlignment="1">
      <alignment vertical="center"/>
    </xf>
    <xf numFmtId="0" fontId="5" fillId="0" borderId="6" xfId="14" applyFont="1" applyBorder="1"/>
    <xf numFmtId="0" fontId="12" fillId="0" borderId="1" xfId="2" quotePrefix="1" applyBorder="1" applyAlignment="1" applyProtection="1">
      <alignment vertical="center"/>
    </xf>
    <xf numFmtId="0" fontId="6" fillId="0" borderId="2" xfId="8" applyFont="1" applyBorder="1"/>
    <xf numFmtId="168" fontId="6" fillId="0" borderId="2" xfId="9" applyNumberFormat="1" applyFont="1" applyFill="1" applyBorder="1" applyAlignment="1">
      <alignment vertical="center"/>
    </xf>
    <xf numFmtId="166" fontId="6" fillId="0" borderId="9" xfId="10" applyNumberFormat="1" applyFont="1" applyFill="1" applyBorder="1" applyAlignment="1">
      <alignment vertical="center"/>
    </xf>
    <xf numFmtId="0" fontId="6" fillId="0" borderId="8" xfId="8" applyFont="1" applyBorder="1"/>
    <xf numFmtId="168" fontId="6" fillId="0" borderId="8" xfId="9" applyNumberFormat="1" applyFont="1" applyFill="1" applyBorder="1"/>
    <xf numFmtId="166" fontId="6" fillId="0" borderId="10" xfId="10" applyNumberFormat="1" applyFont="1" applyFill="1" applyBorder="1"/>
    <xf numFmtId="0" fontId="10" fillId="0" borderId="16" xfId="8" applyFont="1" applyBorder="1" applyAlignment="1">
      <alignment vertical="center"/>
    </xf>
    <xf numFmtId="168" fontId="10" fillId="0" borderId="17" xfId="9" applyNumberFormat="1" applyFont="1" applyFill="1" applyBorder="1"/>
    <xf numFmtId="166" fontId="10" fillId="0" borderId="18" xfId="10" applyNumberFormat="1" applyFont="1" applyFill="1" applyBorder="1"/>
    <xf numFmtId="168" fontId="22" fillId="0" borderId="26" xfId="16" applyNumberFormat="1" applyFont="1" applyFill="1" applyBorder="1" applyAlignment="1">
      <alignment horizontal="center" vertical="center"/>
    </xf>
    <xf numFmtId="10" fontId="23" fillId="0" borderId="0" xfId="3" applyNumberFormat="1" applyFont="1" applyFill="1" applyBorder="1" applyAlignment="1">
      <alignment horizontal="right" vertical="center"/>
    </xf>
    <xf numFmtId="168" fontId="23" fillId="4" borderId="26" xfId="16" applyNumberFormat="1" applyFont="1" applyFill="1" applyBorder="1" applyAlignment="1">
      <alignment horizontal="center" vertical="center"/>
    </xf>
    <xf numFmtId="9" fontId="23" fillId="4" borderId="0" xfId="16" applyNumberFormat="1" applyFont="1" applyFill="1" applyBorder="1" applyAlignment="1">
      <alignment horizontal="right" vertical="center"/>
    </xf>
    <xf numFmtId="168" fontId="22" fillId="4" borderId="26" xfId="16" applyNumberFormat="1" applyFont="1" applyFill="1" applyBorder="1" applyAlignment="1">
      <alignment horizontal="center" vertical="center"/>
    </xf>
    <xf numFmtId="0" fontId="10" fillId="0" borderId="8" xfId="13" quotePrefix="1" applyFont="1" applyBorder="1" applyAlignment="1">
      <alignment vertical="center"/>
    </xf>
    <xf numFmtId="9" fontId="22" fillId="4" borderId="4" xfId="3" applyFont="1" applyFill="1" applyBorder="1" applyAlignment="1">
      <alignment horizontal="right" vertical="center"/>
    </xf>
    <xf numFmtId="168" fontId="33" fillId="0" borderId="12" xfId="16" applyNumberFormat="1" applyFont="1" applyBorder="1"/>
    <xf numFmtId="0" fontId="10" fillId="6" borderId="2" xfId="0" applyFont="1" applyFill="1" applyBorder="1" applyAlignment="1">
      <alignment horizontal="left" wrapText="1"/>
    </xf>
    <xf numFmtId="0" fontId="10" fillId="6" borderId="3" xfId="0" applyFont="1" applyFill="1" applyBorder="1" applyAlignment="1">
      <alignment horizontal="left" wrapText="1"/>
    </xf>
    <xf numFmtId="0" fontId="10" fillId="6" borderId="6" xfId="0" applyFont="1" applyFill="1" applyBorder="1" applyAlignment="1">
      <alignment horizontal="left" wrapText="1"/>
    </xf>
    <xf numFmtId="0" fontId="10" fillId="6" borderId="7" xfId="0" applyFont="1" applyFill="1" applyBorder="1" applyAlignment="1">
      <alignment horizontal="left" wrapText="1"/>
    </xf>
    <xf numFmtId="2" fontId="11" fillId="6" borderId="4" xfId="0" applyNumberFormat="1" applyFont="1" applyFill="1" applyBorder="1" applyAlignment="1">
      <alignment horizontal="centerContinuous" vertical="center" wrapText="1"/>
    </xf>
    <xf numFmtId="2" fontId="11" fillId="6" borderId="5" xfId="0" applyNumberFormat="1" applyFont="1" applyFill="1" applyBorder="1" applyAlignment="1">
      <alignment horizontal="centerContinuous" vertical="top" wrapText="1"/>
    </xf>
    <xf numFmtId="2" fontId="11" fillId="6" borderId="5" xfId="0" applyNumberFormat="1" applyFont="1" applyFill="1" applyBorder="1" applyAlignment="1">
      <alignment horizontal="centerContinuous" vertical="center" wrapText="1"/>
    </xf>
    <xf numFmtId="2" fontId="11" fillId="6" borderId="4" xfId="0" applyNumberFormat="1" applyFont="1" applyFill="1" applyBorder="1" applyAlignment="1">
      <alignment horizontal="center" vertical="top" wrapText="1"/>
    </xf>
    <xf numFmtId="2" fontId="11" fillId="6" borderId="5" xfId="0" applyNumberFormat="1" applyFont="1" applyFill="1" applyBorder="1" applyAlignment="1">
      <alignment horizontal="center" vertical="top" wrapText="1"/>
    </xf>
    <xf numFmtId="2" fontId="11" fillId="6" borderId="1" xfId="0" applyNumberFormat="1" applyFont="1" applyFill="1" applyBorder="1" applyAlignment="1">
      <alignment horizontal="center" vertical="top" wrapText="1"/>
    </xf>
    <xf numFmtId="0" fontId="22" fillId="3" borderId="2" xfId="0" applyFont="1" applyFill="1" applyBorder="1" applyAlignment="1">
      <alignment horizontal="center" vertical="center"/>
    </xf>
    <xf numFmtId="0" fontId="22" fillId="3" borderId="3" xfId="0" applyFont="1" applyFill="1" applyBorder="1" applyAlignment="1">
      <alignment horizontal="center" vertical="center"/>
    </xf>
    <xf numFmtId="0" fontId="22" fillId="3" borderId="6" xfId="0" applyFont="1" applyFill="1" applyBorder="1" applyAlignment="1">
      <alignment horizontal="center" vertical="center" wrapText="1"/>
    </xf>
    <xf numFmtId="0" fontId="22" fillId="3" borderId="7" xfId="0" applyFont="1" applyFill="1" applyBorder="1" applyAlignment="1">
      <alignment horizontal="center" vertical="center"/>
    </xf>
    <xf numFmtId="0" fontId="22" fillId="0" borderId="8" xfId="0" applyFont="1" applyBorder="1" applyAlignment="1">
      <alignment vertical="center"/>
    </xf>
    <xf numFmtId="169" fontId="22" fillId="0" borderId="2" xfId="0" applyNumberFormat="1" applyFont="1" applyBorder="1" applyAlignment="1">
      <alignment vertical="center"/>
    </xf>
    <xf numFmtId="169" fontId="22" fillId="0" borderId="3" xfId="0" applyNumberFormat="1" applyFont="1" applyBorder="1" applyAlignment="1">
      <alignment vertical="center"/>
    </xf>
    <xf numFmtId="169" fontId="22" fillId="4" borderId="8" xfId="0" applyNumberFormat="1" applyFont="1" applyFill="1" applyBorder="1" applyAlignment="1">
      <alignment vertical="center"/>
    </xf>
    <xf numFmtId="169" fontId="22" fillId="4" borderId="1" xfId="0" applyNumberFormat="1" applyFont="1" applyFill="1" applyBorder="1" applyAlignment="1">
      <alignment vertical="center"/>
    </xf>
    <xf numFmtId="169" fontId="22" fillId="4" borderId="2" xfId="0" applyNumberFormat="1" applyFont="1" applyFill="1" applyBorder="1" applyAlignment="1">
      <alignment vertical="center"/>
    </xf>
    <xf numFmtId="169" fontId="22" fillId="4" borderId="3" xfId="0" applyNumberFormat="1" applyFont="1" applyFill="1" applyBorder="1" applyAlignment="1">
      <alignment vertical="center"/>
    </xf>
    <xf numFmtId="169" fontId="22" fillId="4" borderId="0" xfId="0" applyNumberFormat="1" applyFont="1" applyFill="1" applyAlignment="1">
      <alignment vertical="center"/>
    </xf>
    <xf numFmtId="0" fontId="23" fillId="0" borderId="8" xfId="0" applyFont="1" applyBorder="1" applyAlignment="1">
      <alignment horizontal="left" vertical="center"/>
    </xf>
    <xf numFmtId="169" fontId="23" fillId="0" borderId="2" xfId="0" applyNumberFormat="1" applyFont="1" applyBorder="1" applyAlignment="1">
      <alignment vertical="center"/>
    </xf>
    <xf numFmtId="169" fontId="23" fillId="0" borderId="3" xfId="0" applyNumberFormat="1" applyFont="1" applyBorder="1" applyAlignment="1">
      <alignment vertical="center"/>
    </xf>
    <xf numFmtId="169" fontId="23" fillId="4" borderId="2" xfId="0" applyNumberFormat="1" applyFont="1" applyFill="1" applyBorder="1" applyAlignment="1">
      <alignment vertical="center"/>
    </xf>
    <xf numFmtId="169" fontId="23" fillId="4" borderId="3" xfId="0" applyNumberFormat="1" applyFont="1" applyFill="1" applyBorder="1" applyAlignment="1">
      <alignment vertical="center"/>
    </xf>
    <xf numFmtId="169" fontId="23" fillId="4" borderId="13" xfId="0" applyNumberFormat="1" applyFont="1" applyFill="1" applyBorder="1" applyAlignment="1">
      <alignment vertical="center"/>
    </xf>
    <xf numFmtId="169" fontId="23" fillId="0" borderId="8" xfId="0" applyNumberFormat="1" applyFont="1" applyBorder="1" applyAlignment="1">
      <alignment vertical="center"/>
    </xf>
    <xf numFmtId="169" fontId="23" fillId="0" borderId="1" xfId="0" applyNumberFormat="1" applyFont="1" applyBorder="1" applyAlignment="1">
      <alignment vertical="center"/>
    </xf>
    <xf numFmtId="169" fontId="23" fillId="4" borderId="8" xfId="0" applyNumberFormat="1" applyFont="1" applyFill="1" applyBorder="1" applyAlignment="1">
      <alignment vertical="center"/>
    </xf>
    <xf numFmtId="169" fontId="23" fillId="4" borderId="1" xfId="0" applyNumberFormat="1" applyFont="1" applyFill="1" applyBorder="1" applyAlignment="1">
      <alignment vertical="center"/>
    </xf>
    <xf numFmtId="169" fontId="23" fillId="4" borderId="0" xfId="0" applyNumberFormat="1" applyFont="1" applyFill="1" applyAlignment="1">
      <alignment vertical="center"/>
    </xf>
    <xf numFmtId="169" fontId="23" fillId="0" borderId="7" xfId="0" applyNumberFormat="1" applyFont="1" applyBorder="1" applyAlignment="1">
      <alignment vertical="center"/>
    </xf>
    <xf numFmtId="169" fontId="23" fillId="4" borderId="6" xfId="0" applyNumberFormat="1" applyFont="1" applyFill="1" applyBorder="1" applyAlignment="1">
      <alignment vertical="center"/>
    </xf>
    <xf numFmtId="169" fontId="23" fillId="4" borderId="7" xfId="0" applyNumberFormat="1" applyFont="1" applyFill="1" applyBorder="1" applyAlignment="1">
      <alignment vertical="center"/>
    </xf>
    <xf numFmtId="0" fontId="22" fillId="0" borderId="8" xfId="0" applyFont="1" applyBorder="1" applyAlignment="1">
      <alignment horizontal="left" vertical="center"/>
    </xf>
    <xf numFmtId="169" fontId="22" fillId="0" borderId="1" xfId="0" applyNumberFormat="1" applyFont="1" applyBorder="1" applyAlignment="1">
      <alignment vertical="center"/>
    </xf>
    <xf numFmtId="169" fontId="22" fillId="4" borderId="13" xfId="0" applyNumberFormat="1" applyFont="1" applyFill="1" applyBorder="1" applyAlignment="1">
      <alignment vertical="center"/>
    </xf>
    <xf numFmtId="169" fontId="22" fillId="0" borderId="8" xfId="0" applyNumberFormat="1" applyFont="1" applyBorder="1" applyAlignment="1">
      <alignment vertical="center"/>
    </xf>
    <xf numFmtId="0" fontId="10" fillId="0" borderId="6" xfId="0" quotePrefix="1" applyFont="1" applyBorder="1" applyAlignment="1">
      <alignment vertical="center"/>
    </xf>
    <xf numFmtId="169" fontId="22" fillId="0" borderId="7" xfId="0" applyNumberFormat="1" applyFont="1" applyBorder="1" applyAlignment="1">
      <alignment vertical="center"/>
    </xf>
    <xf numFmtId="169" fontId="22" fillId="0" borderId="6" xfId="0" applyNumberFormat="1" applyFont="1" applyBorder="1" applyAlignment="1">
      <alignment vertical="center"/>
    </xf>
    <xf numFmtId="169" fontId="22" fillId="4" borderId="6" xfId="0" applyNumberFormat="1" applyFont="1" applyFill="1" applyBorder="1" applyAlignment="1">
      <alignment vertical="center"/>
    </xf>
    <xf numFmtId="169" fontId="22" fillId="3" borderId="12" xfId="0" applyNumberFormat="1" applyFont="1" applyFill="1" applyBorder="1"/>
    <xf numFmtId="169" fontId="22" fillId="3" borderId="5" xfId="0" applyNumberFormat="1" applyFont="1" applyFill="1" applyBorder="1"/>
    <xf numFmtId="169" fontId="22" fillId="3" borderId="4" xfId="0" applyNumberFormat="1" applyFont="1" applyFill="1" applyBorder="1"/>
    <xf numFmtId="0" fontId="13" fillId="0" borderId="0" xfId="0" quotePrefix="1" applyFont="1" applyAlignment="1">
      <alignment vertical="center"/>
    </xf>
    <xf numFmtId="169" fontId="34" fillId="0" borderId="0" xfId="0" applyNumberFormat="1" applyFont="1"/>
    <xf numFmtId="166" fontId="10" fillId="0" borderId="0" xfId="5" applyNumberFormat="1" applyFont="1" applyFill="1" applyBorder="1" applyAlignment="1">
      <alignment horizontal="right" vertical="center"/>
    </xf>
    <xf numFmtId="168" fontId="0" fillId="0" borderId="0" xfId="1" applyNumberFormat="1" applyFont="1"/>
    <xf numFmtId="10" fontId="22" fillId="0" borderId="0" xfId="3" applyNumberFormat="1" applyFont="1" applyFill="1" applyBorder="1" applyAlignment="1">
      <alignment horizontal="right" vertical="center"/>
    </xf>
    <xf numFmtId="9" fontId="22" fillId="0" borderId="0" xfId="16" applyNumberFormat="1" applyFont="1" applyFill="1" applyBorder="1" applyAlignment="1">
      <alignment horizontal="right" vertical="center"/>
    </xf>
    <xf numFmtId="9" fontId="22" fillId="4" borderId="0" xfId="16" applyNumberFormat="1" applyFont="1" applyFill="1" applyBorder="1" applyAlignment="1">
      <alignment horizontal="right" vertical="center"/>
    </xf>
    <xf numFmtId="43" fontId="22" fillId="2" borderId="5" xfId="1" applyFont="1" applyFill="1" applyBorder="1" applyAlignment="1">
      <alignment horizontal="center" vertical="top" wrapText="1"/>
    </xf>
    <xf numFmtId="169" fontId="0" fillId="4" borderId="0" xfId="1" applyNumberFormat="1" applyFont="1" applyFill="1"/>
    <xf numFmtId="169" fontId="22" fillId="2" borderId="4" xfId="1" applyNumberFormat="1" applyFont="1" applyFill="1" applyBorder="1" applyAlignment="1">
      <alignment horizontal="center" vertical="top" wrapText="1"/>
    </xf>
    <xf numFmtId="169" fontId="22" fillId="0" borderId="0" xfId="1" applyNumberFormat="1" applyFont="1" applyFill="1" applyBorder="1" applyAlignment="1">
      <alignment horizontal="right" vertical="center"/>
    </xf>
    <xf numFmtId="169" fontId="23" fillId="0" borderId="0" xfId="1" applyNumberFormat="1" applyFont="1" applyFill="1" applyBorder="1" applyAlignment="1">
      <alignment horizontal="right" vertical="center"/>
    </xf>
    <xf numFmtId="169" fontId="23" fillId="4" borderId="0" xfId="1" applyNumberFormat="1" applyFont="1" applyFill="1" applyBorder="1" applyAlignment="1">
      <alignment horizontal="right" vertical="center"/>
    </xf>
    <xf numFmtId="169" fontId="22" fillId="4" borderId="0" xfId="1" applyNumberFormat="1" applyFont="1" applyFill="1" applyBorder="1" applyAlignment="1">
      <alignment horizontal="right" vertical="center"/>
    </xf>
    <xf numFmtId="169" fontId="0" fillId="0" borderId="0" xfId="1" applyNumberFormat="1" applyFont="1"/>
    <xf numFmtId="43" fontId="5" fillId="4" borderId="0" xfId="1" applyFill="1"/>
    <xf numFmtId="43" fontId="6" fillId="0" borderId="0" xfId="1" applyFont="1"/>
    <xf numFmtId="166" fontId="22" fillId="4" borderId="27" xfId="1" applyNumberFormat="1" applyFont="1" applyFill="1" applyBorder="1" applyAlignment="1">
      <alignment horizontal="right" vertical="center"/>
    </xf>
    <xf numFmtId="168" fontId="0" fillId="4" borderId="0" xfId="1" applyNumberFormat="1" applyFont="1" applyFill="1"/>
    <xf numFmtId="168" fontId="22" fillId="2" borderId="5" xfId="1" applyNumberFormat="1" applyFont="1" applyFill="1" applyBorder="1" applyAlignment="1">
      <alignment horizontal="center" vertical="top" wrapText="1"/>
    </xf>
    <xf numFmtId="168" fontId="22" fillId="0" borderId="26" xfId="1" applyNumberFormat="1" applyFont="1" applyFill="1" applyBorder="1" applyAlignment="1">
      <alignment horizontal="right" vertical="center"/>
    </xf>
    <xf numFmtId="168" fontId="23" fillId="0" borderId="26" xfId="1" applyNumberFormat="1" applyFont="1" applyFill="1" applyBorder="1" applyAlignment="1">
      <alignment horizontal="right" vertical="center"/>
    </xf>
    <xf numFmtId="168" fontId="22" fillId="0" borderId="27" xfId="1" applyNumberFormat="1" applyFont="1" applyFill="1" applyBorder="1" applyAlignment="1">
      <alignment horizontal="right" vertical="center"/>
    </xf>
    <xf numFmtId="166" fontId="23" fillId="0" borderId="33" xfId="5" applyNumberFormat="1" applyFont="1" applyBorder="1" applyAlignment="1">
      <alignment horizontal="right" vertical="center"/>
    </xf>
    <xf numFmtId="166" fontId="23" fillId="0" borderId="34" xfId="5" applyNumberFormat="1" applyFont="1" applyBorder="1" applyAlignment="1">
      <alignment horizontal="right" vertical="center"/>
    </xf>
    <xf numFmtId="166" fontId="22" fillId="0" borderId="36" xfId="5" applyNumberFormat="1" applyFont="1" applyBorder="1" applyAlignment="1">
      <alignment horizontal="right" vertical="center"/>
    </xf>
    <xf numFmtId="0" fontId="10" fillId="2" borderId="12" xfId="17" applyFont="1" applyFill="1" applyBorder="1" applyAlignment="1">
      <alignment horizontal="center" vertical="center"/>
    </xf>
    <xf numFmtId="0" fontId="13" fillId="0" borderId="0" xfId="0" quotePrefix="1" applyFont="1" applyAlignment="1">
      <alignment horizontal="left" vertical="top"/>
    </xf>
    <xf numFmtId="168" fontId="22" fillId="4" borderId="4" xfId="1" applyNumberFormat="1" applyFont="1" applyFill="1" applyBorder="1" applyAlignment="1">
      <alignment horizontal="right" vertical="center"/>
    </xf>
    <xf numFmtId="0" fontId="10" fillId="2" borderId="12" xfId="17" applyFont="1" applyFill="1" applyBorder="1" applyAlignment="1">
      <alignment horizontal="center" vertical="center" wrapText="1"/>
    </xf>
    <xf numFmtId="168" fontId="10" fillId="2" borderId="12" xfId="1" applyNumberFormat="1" applyFont="1" applyFill="1" applyBorder="1" applyAlignment="1">
      <alignment horizontal="center" vertical="center" wrapText="1"/>
    </xf>
    <xf numFmtId="168" fontId="10" fillId="2" borderId="5" xfId="1" applyNumberFormat="1" applyFont="1" applyFill="1" applyBorder="1" applyAlignment="1">
      <alignment horizontal="center" vertical="center" wrapText="1"/>
    </xf>
    <xf numFmtId="0" fontId="10" fillId="2" borderId="12" xfId="17" applyFont="1" applyFill="1" applyBorder="1" applyAlignment="1">
      <alignment horizontal="left" vertical="center" wrapText="1"/>
    </xf>
    <xf numFmtId="0" fontId="10" fillId="2" borderId="15" xfId="17" applyFont="1" applyFill="1" applyBorder="1" applyAlignment="1">
      <alignment horizontal="center" vertical="center" wrapText="1"/>
    </xf>
    <xf numFmtId="166" fontId="35" fillId="0" borderId="0" xfId="5" applyNumberFormat="1" applyFont="1" applyFill="1" applyBorder="1" applyAlignment="1">
      <alignment horizontal="right" vertical="center"/>
    </xf>
    <xf numFmtId="166" fontId="36" fillId="0" borderId="0" xfId="5" applyNumberFormat="1" applyFont="1" applyFill="1" applyBorder="1" applyAlignment="1">
      <alignment horizontal="right" vertical="center"/>
    </xf>
    <xf numFmtId="0" fontId="5" fillId="0" borderId="8" xfId="14" applyFont="1" applyBorder="1"/>
    <xf numFmtId="0" fontId="13" fillId="0" borderId="0" xfId="27" applyFont="1"/>
    <xf numFmtId="169" fontId="11" fillId="7" borderId="12" xfId="1" applyNumberFormat="1" applyFont="1" applyFill="1" applyBorder="1" applyAlignment="1">
      <alignment horizontal="right" vertical="center" wrapText="1"/>
    </xf>
    <xf numFmtId="169" fontId="11" fillId="7" borderId="5" xfId="1" applyNumberFormat="1" applyFont="1" applyFill="1" applyBorder="1" applyAlignment="1">
      <alignment horizontal="right" vertical="center" wrapText="1"/>
    </xf>
    <xf numFmtId="169" fontId="22" fillId="0" borderId="14" xfId="0" applyNumberFormat="1" applyFont="1" applyBorder="1" applyAlignment="1">
      <alignment vertical="center"/>
    </xf>
    <xf numFmtId="165" fontId="6" fillId="0" borderId="0" xfId="29" applyNumberFormat="1" applyFont="1" applyFill="1" applyBorder="1" applyAlignment="1">
      <alignment horizontal="center" vertical="center"/>
    </xf>
    <xf numFmtId="0" fontId="6" fillId="0" borderId="0" xfId="4" quotePrefix="1" applyFont="1" applyAlignment="1">
      <alignment vertical="center"/>
    </xf>
    <xf numFmtId="0" fontId="6" fillId="0" borderId="6" xfId="0" applyFont="1" applyBorder="1" applyAlignment="1">
      <alignment vertical="center"/>
    </xf>
    <xf numFmtId="165" fontId="10" fillId="0" borderId="0" xfId="29" applyNumberFormat="1" applyFont="1" applyFill="1" applyBorder="1" applyAlignment="1">
      <alignment horizontal="center" vertical="center"/>
    </xf>
    <xf numFmtId="165" fontId="6" fillId="0" borderId="12" xfId="29" applyNumberFormat="1" applyFont="1" applyFill="1" applyBorder="1" applyAlignment="1">
      <alignment horizontal="center" vertical="center"/>
    </xf>
    <xf numFmtId="0" fontId="18" fillId="0" borderId="0" xfId="4" applyFont="1" applyAlignment="1">
      <alignment vertical="center"/>
    </xf>
    <xf numFmtId="0" fontId="6" fillId="0" borderId="13" xfId="4" quotePrefix="1" applyFont="1" applyBorder="1" applyAlignment="1">
      <alignment vertical="center"/>
    </xf>
    <xf numFmtId="165" fontId="10" fillId="0" borderId="3" xfId="29" applyNumberFormat="1" applyFont="1" applyFill="1" applyBorder="1" applyAlignment="1">
      <alignment horizontal="center" vertical="center"/>
    </xf>
    <xf numFmtId="165" fontId="10" fillId="0" borderId="1" xfId="29" applyNumberFormat="1" applyFont="1" applyFill="1" applyBorder="1" applyAlignment="1">
      <alignment horizontal="center" vertical="center"/>
    </xf>
    <xf numFmtId="165" fontId="6" fillId="0" borderId="2" xfId="29" applyNumberFormat="1" applyFont="1" applyFill="1" applyBorder="1" applyAlignment="1">
      <alignment horizontal="center" vertical="center"/>
    </xf>
    <xf numFmtId="165" fontId="6" fillId="0" borderId="3" xfId="29" applyNumberFormat="1" applyFont="1" applyFill="1" applyBorder="1" applyAlignment="1">
      <alignment horizontal="center" vertical="center"/>
    </xf>
    <xf numFmtId="165" fontId="6" fillId="0" borderId="8" xfId="29" applyNumberFormat="1" applyFont="1" applyFill="1" applyBorder="1" applyAlignment="1">
      <alignment horizontal="center" vertical="center"/>
    </xf>
    <xf numFmtId="165" fontId="6" fillId="0" borderId="1" xfId="29" applyNumberFormat="1" applyFont="1" applyFill="1" applyBorder="1" applyAlignment="1">
      <alignment horizontal="center" vertical="center"/>
    </xf>
    <xf numFmtId="0" fontId="6" fillId="0" borderId="14" xfId="4" quotePrefix="1" applyFont="1" applyBorder="1" applyAlignment="1" applyProtection="1">
      <alignment vertical="center"/>
      <protection locked="0"/>
    </xf>
    <xf numFmtId="0" fontId="10" fillId="2" borderId="2" xfId="4" applyFont="1" applyFill="1" applyBorder="1" applyAlignment="1">
      <alignment horizontal="left" vertical="center" wrapText="1"/>
    </xf>
    <xf numFmtId="0" fontId="10" fillId="2" borderId="6" xfId="4" applyFont="1" applyFill="1" applyBorder="1" applyAlignment="1">
      <alignment horizontal="left" vertical="center" wrapText="1"/>
    </xf>
    <xf numFmtId="164" fontId="7" fillId="0" borderId="0" xfId="4" applyNumberFormat="1" applyFont="1" applyAlignment="1" applyProtection="1">
      <alignment horizontal="right" vertical="center"/>
      <protection locked="0"/>
    </xf>
    <xf numFmtId="164" fontId="5" fillId="0" borderId="0" xfId="4" applyNumberFormat="1" applyAlignment="1" applyProtection="1">
      <alignment horizontal="right" vertical="center"/>
      <protection locked="0"/>
    </xf>
    <xf numFmtId="0" fontId="6" fillId="0" borderId="8" xfId="4" quotePrefix="1" applyFont="1" applyBorder="1" applyAlignment="1">
      <alignment vertical="center"/>
    </xf>
    <xf numFmtId="164" fontId="10" fillId="0" borderId="10" xfId="4" applyNumberFormat="1" applyFont="1" applyBorder="1" applyAlignment="1">
      <alignment horizontal="right" vertical="center"/>
    </xf>
    <xf numFmtId="166" fontId="6" fillId="0" borderId="13" xfId="5" applyNumberFormat="1" applyFont="1" applyFill="1" applyBorder="1" applyAlignment="1">
      <alignment horizontal="right" vertical="center"/>
    </xf>
    <xf numFmtId="166" fontId="10" fillId="0" borderId="9" xfId="5" applyNumberFormat="1" applyFont="1" applyFill="1" applyBorder="1" applyAlignment="1">
      <alignment horizontal="right" vertical="center"/>
    </xf>
    <xf numFmtId="166" fontId="10" fillId="0" borderId="10" xfId="5" applyNumberFormat="1" applyFont="1" applyFill="1" applyBorder="1" applyAlignment="1">
      <alignment horizontal="right" vertical="center"/>
    </xf>
    <xf numFmtId="0" fontId="6" fillId="0" borderId="6" xfId="4" quotePrefix="1" applyFont="1" applyBorder="1" applyAlignment="1">
      <alignment vertical="center"/>
    </xf>
    <xf numFmtId="166" fontId="6" fillId="0" borderId="14" xfId="5" applyNumberFormat="1" applyFont="1" applyFill="1" applyBorder="1" applyAlignment="1">
      <alignment horizontal="right" vertical="center"/>
    </xf>
    <xf numFmtId="166" fontId="10" fillId="0" borderId="11" xfId="5" applyNumberFormat="1" applyFont="1" applyFill="1" applyBorder="1" applyAlignment="1">
      <alignment horizontal="right" vertical="center"/>
    </xf>
    <xf numFmtId="0" fontId="6" fillId="0" borderId="1" xfId="4" quotePrefix="1" applyFont="1" applyBorder="1" applyAlignment="1">
      <alignment vertical="center"/>
    </xf>
    <xf numFmtId="0" fontId="35" fillId="0" borderId="2" xfId="4" quotePrefix="1" applyFont="1" applyBorder="1" applyAlignment="1">
      <alignment vertical="center"/>
    </xf>
    <xf numFmtId="0" fontId="35" fillId="0" borderId="8" xfId="4" quotePrefix="1" applyFont="1" applyBorder="1" applyAlignment="1">
      <alignment vertical="center"/>
    </xf>
    <xf numFmtId="0" fontId="10" fillId="0" borderId="0" xfId="4" applyFont="1" applyAlignment="1">
      <alignment horizontal="left" vertical="center"/>
    </xf>
    <xf numFmtId="164" fontId="6" fillId="0" borderId="0" xfId="4" applyNumberFormat="1" applyFont="1" applyAlignment="1">
      <alignment horizontal="right" vertical="center"/>
    </xf>
    <xf numFmtId="168" fontId="6" fillId="0" borderId="0" xfId="4" applyNumberFormat="1" applyFont="1" applyAlignment="1">
      <alignment horizontal="right" vertical="center"/>
    </xf>
    <xf numFmtId="167" fontId="10" fillId="0" borderId="10" xfId="4" applyNumberFormat="1" applyFont="1" applyBorder="1" applyAlignment="1">
      <alignment horizontal="right" vertical="center"/>
    </xf>
    <xf numFmtId="0" fontId="6" fillId="0" borderId="7" xfId="4" quotePrefix="1" applyFont="1" applyBorder="1" applyAlignment="1">
      <alignment vertical="center"/>
    </xf>
    <xf numFmtId="164" fontId="6" fillId="0" borderId="14" xfId="4" applyNumberFormat="1" applyFont="1" applyBorder="1" applyAlignment="1">
      <alignment horizontal="right" vertical="center"/>
    </xf>
    <xf numFmtId="168" fontId="6" fillId="0" borderId="14" xfId="4" applyNumberFormat="1" applyFont="1" applyBorder="1" applyAlignment="1">
      <alignment horizontal="right" vertical="center"/>
    </xf>
    <xf numFmtId="167" fontId="10" fillId="0" borderId="11" xfId="4" applyNumberFormat="1" applyFont="1" applyBorder="1" applyAlignment="1">
      <alignment horizontal="right" vertical="center"/>
    </xf>
    <xf numFmtId="0" fontId="10" fillId="0" borderId="13" xfId="4" applyFont="1" applyBorder="1" applyAlignment="1">
      <alignment horizontal="left" vertical="center"/>
    </xf>
    <xf numFmtId="0" fontId="5" fillId="0" borderId="0" xfId="4" applyAlignment="1">
      <alignment vertical="center"/>
    </xf>
    <xf numFmtId="0" fontId="7" fillId="0" borderId="0" xfId="4" applyFont="1" applyAlignment="1">
      <alignment vertical="center"/>
    </xf>
    <xf numFmtId="0" fontId="10" fillId="0" borderId="2" xfId="4" applyFont="1" applyBorder="1" applyAlignment="1">
      <alignment horizontal="left" vertical="center"/>
    </xf>
    <xf numFmtId="0" fontId="6" fillId="0" borderId="0" xfId="4" applyFont="1" applyAlignment="1">
      <alignment vertical="center"/>
    </xf>
    <xf numFmtId="0" fontId="10" fillId="0" borderId="8" xfId="4" applyFont="1" applyBorder="1" applyAlignment="1">
      <alignment horizontal="left" vertical="center"/>
    </xf>
    <xf numFmtId="166" fontId="6" fillId="0" borderId="14" xfId="4" applyNumberFormat="1" applyFont="1" applyBorder="1" applyAlignment="1">
      <alignment vertical="center"/>
    </xf>
    <xf numFmtId="166" fontId="10" fillId="0" borderId="11" xfId="4" applyNumberFormat="1" applyFont="1" applyBorder="1" applyAlignment="1">
      <alignment vertical="center"/>
    </xf>
    <xf numFmtId="166" fontId="5" fillId="0" borderId="0" xfId="28" applyNumberFormat="1" applyFont="1"/>
    <xf numFmtId="43" fontId="4" fillId="0" borderId="0" xfId="7" applyNumberFormat="1"/>
    <xf numFmtId="166" fontId="4" fillId="0" borderId="0" xfId="28" applyNumberFormat="1" applyFont="1"/>
    <xf numFmtId="2" fontId="11" fillId="2" borderId="9" xfId="4" applyNumberFormat="1" applyFont="1" applyFill="1" applyBorder="1" applyAlignment="1">
      <alignment horizontal="center" vertical="center" wrapText="1"/>
    </xf>
    <xf numFmtId="2" fontId="11" fillId="2" borderId="13" xfId="4" applyNumberFormat="1" applyFont="1" applyFill="1" applyBorder="1" applyAlignment="1">
      <alignment horizontal="center" vertical="center" wrapText="1"/>
    </xf>
    <xf numFmtId="2" fontId="11" fillId="2" borderId="3" xfId="4" applyNumberFormat="1" applyFont="1" applyFill="1" applyBorder="1" applyAlignment="1">
      <alignment horizontal="center" vertical="center" wrapText="1"/>
    </xf>
    <xf numFmtId="2" fontId="11" fillId="2" borderId="2" xfId="4" applyNumberFormat="1" applyFont="1" applyFill="1" applyBorder="1" applyAlignment="1">
      <alignment horizontal="center" vertical="center" wrapText="1"/>
    </xf>
    <xf numFmtId="0" fontId="10" fillId="0" borderId="1" xfId="4" applyFont="1" applyBorder="1" applyAlignment="1">
      <alignment horizontal="left" vertical="center"/>
    </xf>
    <xf numFmtId="0" fontId="35" fillId="0" borderId="0" xfId="4" applyFont="1" applyAlignment="1">
      <alignment vertical="center"/>
    </xf>
    <xf numFmtId="166" fontId="10" fillId="0" borderId="10" xfId="28" applyNumberFormat="1" applyFont="1" applyBorder="1" applyAlignment="1">
      <alignment horizontal="right" vertical="center"/>
    </xf>
    <xf numFmtId="0" fontId="37" fillId="0" borderId="0" xfId="4" applyFont="1" applyAlignment="1">
      <alignment vertical="center"/>
    </xf>
    <xf numFmtId="3" fontId="37" fillId="0" borderId="0" xfId="4" applyNumberFormat="1" applyFont="1" applyAlignment="1">
      <alignment vertical="center"/>
    </xf>
    <xf numFmtId="168" fontId="5" fillId="0" borderId="0" xfId="1" applyNumberFormat="1" applyAlignment="1">
      <alignment vertical="center"/>
    </xf>
    <xf numFmtId="3" fontId="5" fillId="0" borderId="0" xfId="4" applyNumberFormat="1" applyAlignment="1">
      <alignment vertical="center"/>
    </xf>
    <xf numFmtId="164" fontId="6" fillId="0" borderId="0" xfId="4" applyNumberFormat="1" applyFont="1" applyAlignment="1">
      <alignment vertical="center"/>
    </xf>
    <xf numFmtId="167" fontId="5" fillId="0" borderId="0" xfId="4" applyNumberFormat="1" applyAlignment="1">
      <alignment vertical="center"/>
    </xf>
    <xf numFmtId="164" fontId="37" fillId="0" borderId="0" xfId="4" applyNumberFormat="1" applyFont="1" applyAlignment="1">
      <alignment vertical="center"/>
    </xf>
    <xf numFmtId="164" fontId="5" fillId="0" borderId="0" xfId="4" applyNumberFormat="1" applyAlignment="1">
      <alignment vertical="center"/>
    </xf>
    <xf numFmtId="0" fontId="0" fillId="0" borderId="0" xfId="0" applyAlignment="1">
      <alignment vertical="center"/>
    </xf>
    <xf numFmtId="166" fontId="6" fillId="0" borderId="0" xfId="5" applyNumberFormat="1" applyFont="1" applyAlignment="1">
      <alignment vertical="center"/>
    </xf>
    <xf numFmtId="0" fontId="39" fillId="0" borderId="0" xfId="4" applyFont="1" applyAlignment="1">
      <alignment vertical="center"/>
    </xf>
    <xf numFmtId="0" fontId="8" fillId="0" borderId="0" xfId="4" applyFont="1" applyAlignment="1">
      <alignment vertical="center"/>
    </xf>
    <xf numFmtId="168" fontId="7" fillId="0" borderId="0" xfId="4" applyNumberFormat="1" applyFont="1" applyAlignment="1">
      <alignment horizontal="right" vertical="center"/>
    </xf>
    <xf numFmtId="168" fontId="6" fillId="0" borderId="14" xfId="1" applyNumberFormat="1" applyFont="1" applyFill="1" applyBorder="1" applyAlignment="1">
      <alignment vertical="center"/>
    </xf>
    <xf numFmtId="168" fontId="10" fillId="0" borderId="11" xfId="1" applyNumberFormat="1" applyFont="1" applyFill="1" applyBorder="1" applyAlignment="1">
      <alignment vertical="center"/>
    </xf>
    <xf numFmtId="166" fontId="37" fillId="0" borderId="0" xfId="3" applyNumberFormat="1" applyFont="1" applyFill="1" applyAlignment="1">
      <alignment vertical="center"/>
    </xf>
    <xf numFmtId="2" fontId="37" fillId="0" borderId="0" xfId="3" applyNumberFormat="1" applyFont="1" applyFill="1" applyAlignment="1">
      <alignment vertical="center"/>
    </xf>
    <xf numFmtId="166" fontId="5" fillId="0" borderId="0" xfId="3" applyNumberFormat="1" applyFont="1" applyFill="1" applyAlignment="1">
      <alignment vertical="center"/>
    </xf>
    <xf numFmtId="0" fontId="6" fillId="0" borderId="8" xfId="4" applyFont="1" applyBorder="1" applyAlignment="1">
      <alignment vertical="center"/>
    </xf>
    <xf numFmtId="2" fontId="5" fillId="0" borderId="0" xfId="4" applyNumberFormat="1" applyAlignment="1">
      <alignment vertical="center"/>
    </xf>
    <xf numFmtId="166" fontId="6" fillId="0" borderId="0" xfId="26" applyNumberFormat="1" applyFont="1" applyFill="1" applyBorder="1" applyAlignment="1">
      <alignment horizontal="right" vertical="center"/>
    </xf>
    <xf numFmtId="166" fontId="10" fillId="0" borderId="10" xfId="26" applyNumberFormat="1" applyFont="1" applyFill="1" applyBorder="1" applyAlignment="1">
      <alignment horizontal="right" vertical="center"/>
    </xf>
    <xf numFmtId="168" fontId="6" fillId="0" borderId="0" xfId="4" applyNumberFormat="1" applyFont="1" applyAlignment="1">
      <alignment vertical="center"/>
    </xf>
    <xf numFmtId="164" fontId="5" fillId="0" borderId="0" xfId="3" applyNumberFormat="1" applyFont="1" applyAlignment="1">
      <alignment vertical="center"/>
    </xf>
    <xf numFmtId="166" fontId="6" fillId="0" borderId="0" xfId="26" applyNumberFormat="1" applyFont="1" applyAlignment="1">
      <alignment vertical="center"/>
    </xf>
    <xf numFmtId="43" fontId="17" fillId="0" borderId="0" xfId="1" applyFont="1" applyFill="1" applyBorder="1" applyAlignment="1">
      <alignment vertical="center"/>
    </xf>
    <xf numFmtId="0" fontId="5" fillId="0" borderId="0" xfId="27"/>
    <xf numFmtId="166" fontId="5" fillId="4" borderId="0" xfId="3" applyNumberFormat="1" applyFont="1" applyFill="1"/>
    <xf numFmtId="168" fontId="5" fillId="0" borderId="0" xfId="43" applyNumberFormat="1" applyFont="1"/>
    <xf numFmtId="0" fontId="22" fillId="2" borderId="12" xfId="44" applyFont="1" applyFill="1" applyBorder="1" applyAlignment="1">
      <alignment horizontal="center" vertical="top" wrapText="1"/>
    </xf>
    <xf numFmtId="0" fontId="22" fillId="2" borderId="4" xfId="44" applyFont="1" applyFill="1" applyBorder="1" applyAlignment="1">
      <alignment horizontal="center" vertical="top" wrapText="1"/>
    </xf>
    <xf numFmtId="166" fontId="22" fillId="2" borderId="4" xfId="3" applyNumberFormat="1" applyFont="1" applyFill="1" applyBorder="1" applyAlignment="1">
      <alignment horizontal="center" vertical="top" wrapText="1"/>
    </xf>
    <xf numFmtId="166" fontId="22" fillId="2" borderId="5" xfId="3" applyNumberFormat="1" applyFont="1" applyFill="1" applyBorder="1" applyAlignment="1">
      <alignment horizontal="center" vertical="top" wrapText="1"/>
    </xf>
    <xf numFmtId="3" fontId="22" fillId="0" borderId="8" xfId="44" applyNumberFormat="1" applyFont="1" applyBorder="1" applyAlignment="1">
      <alignment horizontal="center" vertical="center"/>
    </xf>
    <xf numFmtId="3" fontId="22" fillId="0" borderId="0" xfId="44" applyNumberFormat="1" applyFont="1" applyAlignment="1">
      <alignment horizontal="center" vertical="center"/>
    </xf>
    <xf numFmtId="3" fontId="22" fillId="0" borderId="0" xfId="44" applyNumberFormat="1" applyFont="1" applyAlignment="1">
      <alignment horizontal="right" vertical="center"/>
    </xf>
    <xf numFmtId="166" fontId="22" fillId="0" borderId="26" xfId="3" applyNumberFormat="1" applyFont="1" applyFill="1" applyBorder="1" applyAlignment="1">
      <alignment horizontal="right" vertical="center"/>
    </xf>
    <xf numFmtId="166" fontId="22" fillId="0" borderId="0" xfId="3" applyNumberFormat="1" applyFont="1" applyFill="1" applyBorder="1" applyAlignment="1">
      <alignment horizontal="right" vertical="center"/>
    </xf>
    <xf numFmtId="166" fontId="22" fillId="0" borderId="1" xfId="3" applyNumberFormat="1" applyFont="1" applyFill="1" applyBorder="1" applyAlignment="1">
      <alignment horizontal="right" vertical="center"/>
    </xf>
    <xf numFmtId="3" fontId="23" fillId="4" borderId="8" xfId="44" applyNumberFormat="1" applyFont="1" applyFill="1" applyBorder="1" applyAlignment="1">
      <alignment horizontal="center" vertical="center"/>
    </xf>
    <xf numFmtId="3" fontId="23" fillId="4" borderId="0" xfId="44" applyNumberFormat="1" applyFont="1" applyFill="1" applyAlignment="1">
      <alignment horizontal="center" vertical="center"/>
    </xf>
    <xf numFmtId="3" fontId="23" fillId="0" borderId="0" xfId="44" applyNumberFormat="1" applyFont="1" applyAlignment="1">
      <alignment horizontal="right" vertical="center"/>
    </xf>
    <xf numFmtId="166" fontId="23" fillId="0" borderId="26" xfId="3" applyNumberFormat="1" applyFont="1" applyFill="1" applyBorder="1" applyAlignment="1">
      <alignment horizontal="right" vertical="center"/>
    </xf>
    <xf numFmtId="166" fontId="23" fillId="4" borderId="0" xfId="3" applyNumberFormat="1" applyFont="1" applyFill="1" applyBorder="1" applyAlignment="1">
      <alignment horizontal="right" vertical="center"/>
    </xf>
    <xf numFmtId="166" fontId="23" fillId="4" borderId="1" xfId="3" applyNumberFormat="1" applyFont="1" applyFill="1" applyBorder="1" applyAlignment="1">
      <alignment horizontal="right" vertical="center"/>
    </xf>
    <xf numFmtId="3" fontId="22" fillId="4" borderId="8" xfId="44" applyNumberFormat="1" applyFont="1" applyFill="1" applyBorder="1" applyAlignment="1">
      <alignment horizontal="center" vertical="center"/>
    </xf>
    <xf numFmtId="3" fontId="22" fillId="4" borderId="0" xfId="44" applyNumberFormat="1" applyFont="1" applyFill="1" applyAlignment="1">
      <alignment horizontal="center" vertical="center"/>
    </xf>
    <xf numFmtId="3" fontId="5" fillId="0" borderId="0" xfId="27" applyNumberFormat="1"/>
    <xf numFmtId="169" fontId="5" fillId="0" borderId="0" xfId="27" applyNumberFormat="1"/>
    <xf numFmtId="166" fontId="22" fillId="4" borderId="0" xfId="3" applyNumberFormat="1" applyFont="1" applyFill="1" applyBorder="1" applyAlignment="1">
      <alignment horizontal="right" vertical="center"/>
    </xf>
    <xf numFmtId="166" fontId="22" fillId="4" borderId="1" xfId="3" applyNumberFormat="1" applyFont="1" applyFill="1" applyBorder="1" applyAlignment="1">
      <alignment horizontal="right" vertical="center"/>
    </xf>
    <xf numFmtId="168" fontId="5" fillId="0" borderId="0" xfId="27" applyNumberFormat="1"/>
    <xf numFmtId="3" fontId="20" fillId="0" borderId="0" xfId="44" applyNumberFormat="1" applyFont="1" applyAlignment="1">
      <alignment horizontal="right" vertical="center"/>
    </xf>
    <xf numFmtId="0" fontId="6" fillId="0" borderId="0" xfId="27" applyFont="1"/>
    <xf numFmtId="3" fontId="23" fillId="4" borderId="0" xfId="44" applyNumberFormat="1" applyFont="1" applyFill="1" applyAlignment="1">
      <alignment horizontal="right" vertical="center"/>
    </xf>
    <xf numFmtId="0" fontId="10" fillId="0" borderId="0" xfId="27" applyFont="1"/>
    <xf numFmtId="3" fontId="22" fillId="4" borderId="0" xfId="44" applyNumberFormat="1" applyFont="1" applyFill="1" applyAlignment="1">
      <alignment horizontal="right" vertical="center"/>
    </xf>
    <xf numFmtId="0" fontId="6" fillId="0" borderId="26" xfId="27" applyFont="1" applyBorder="1"/>
    <xf numFmtId="0" fontId="6" fillId="0" borderId="4" xfId="27" applyFont="1" applyBorder="1"/>
    <xf numFmtId="0" fontId="6" fillId="0" borderId="27" xfId="27" applyFont="1" applyBorder="1"/>
    <xf numFmtId="3" fontId="22" fillId="4" borderId="4" xfId="44" applyNumberFormat="1" applyFont="1" applyFill="1" applyBorder="1" applyAlignment="1">
      <alignment horizontal="right" vertical="center"/>
    </xf>
    <xf numFmtId="166" fontId="6" fillId="0" borderId="4" xfId="3" applyNumberFormat="1" applyFont="1" applyBorder="1"/>
    <xf numFmtId="166" fontId="6" fillId="0" borderId="5" xfId="3" applyNumberFormat="1" applyFont="1" applyBorder="1"/>
    <xf numFmtId="169" fontId="5" fillId="0" borderId="0" xfId="1" applyNumberFormat="1" applyFont="1"/>
    <xf numFmtId="178" fontId="5" fillId="0" borderId="0" xfId="1" applyNumberFormat="1" applyFont="1"/>
    <xf numFmtId="43" fontId="5" fillId="0" borderId="0" xfId="1" applyFont="1"/>
    <xf numFmtId="166" fontId="5" fillId="0" borderId="0" xfId="3" applyNumberFormat="1" applyFont="1"/>
    <xf numFmtId="176" fontId="5" fillId="0" borderId="0" xfId="1" applyNumberFormat="1" applyFont="1"/>
    <xf numFmtId="168" fontId="5" fillId="0" borderId="0" xfId="1" applyNumberFormat="1" applyFont="1"/>
    <xf numFmtId="174" fontId="5" fillId="0" borderId="0" xfId="27" applyNumberFormat="1"/>
    <xf numFmtId="175" fontId="5" fillId="0" borderId="0" xfId="27" applyNumberFormat="1"/>
    <xf numFmtId="168" fontId="5" fillId="4" borderId="0" xfId="29" applyNumberFormat="1" applyFill="1"/>
    <xf numFmtId="168" fontId="0" fillId="4" borderId="0" xfId="34" applyNumberFormat="1" applyFont="1" applyFill="1"/>
    <xf numFmtId="43" fontId="0" fillId="4" borderId="0" xfId="34" applyFont="1" applyFill="1"/>
    <xf numFmtId="10" fontId="5" fillId="4" borderId="0" xfId="45" applyNumberFormat="1" applyFont="1" applyFill="1"/>
    <xf numFmtId="168" fontId="0" fillId="0" borderId="0" xfId="34" applyNumberFormat="1" applyFont="1"/>
    <xf numFmtId="0" fontId="22" fillId="2" borderId="12" xfId="48" applyFont="1" applyFill="1" applyBorder="1" applyAlignment="1">
      <alignment horizontal="center" vertical="top" wrapText="1"/>
    </xf>
    <xf numFmtId="0" fontId="22" fillId="2" borderId="4" xfId="48" applyFont="1" applyFill="1" applyBorder="1" applyAlignment="1">
      <alignment horizontal="center" vertical="top" wrapText="1"/>
    </xf>
    <xf numFmtId="0" fontId="22" fillId="2" borderId="5" xfId="48" applyFont="1" applyFill="1" applyBorder="1" applyAlignment="1">
      <alignment horizontal="center" vertical="top" wrapText="1"/>
    </xf>
    <xf numFmtId="168" fontId="22" fillId="2" borderId="12" xfId="29" applyNumberFormat="1" applyFont="1" applyFill="1" applyBorder="1" applyAlignment="1">
      <alignment horizontal="center" vertical="top" wrapText="1"/>
    </xf>
    <xf numFmtId="10" fontId="22" fillId="2" borderId="28" xfId="45" applyNumberFormat="1" applyFont="1" applyFill="1" applyBorder="1" applyAlignment="1">
      <alignment horizontal="center" vertical="top" wrapText="1"/>
    </xf>
    <xf numFmtId="10" fontId="22" fillId="2" borderId="4" xfId="45" applyNumberFormat="1" applyFont="1" applyFill="1" applyBorder="1" applyAlignment="1">
      <alignment horizontal="center" vertical="top" wrapText="1"/>
    </xf>
    <xf numFmtId="10" fontId="22" fillId="2" borderId="27" xfId="45" applyNumberFormat="1" applyFont="1" applyFill="1" applyBorder="1" applyAlignment="1">
      <alignment horizontal="center" vertical="top" wrapText="1"/>
    </xf>
    <xf numFmtId="168" fontId="0" fillId="0" borderId="0" xfId="34" applyNumberFormat="1" applyFont="1" applyFill="1"/>
    <xf numFmtId="3" fontId="22" fillId="0" borderId="8" xfId="48" applyNumberFormat="1" applyFont="1" applyBorder="1" applyAlignment="1">
      <alignment horizontal="center" vertical="center"/>
    </xf>
    <xf numFmtId="3" fontId="22" fillId="0" borderId="0" xfId="48" applyNumberFormat="1" applyFont="1" applyAlignment="1">
      <alignment horizontal="center" vertical="center"/>
    </xf>
    <xf numFmtId="168" fontId="22" fillId="0" borderId="26" xfId="34" applyNumberFormat="1" applyFont="1" applyFill="1" applyBorder="1" applyAlignment="1">
      <alignment horizontal="center" vertical="center"/>
    </xf>
    <xf numFmtId="168" fontId="22" fillId="4" borderId="26" xfId="34" applyNumberFormat="1" applyFont="1" applyFill="1" applyBorder="1" applyAlignment="1">
      <alignment horizontal="center" vertical="center"/>
    </xf>
    <xf numFmtId="10" fontId="22" fillId="0" borderId="29" xfId="45" applyNumberFormat="1" applyFont="1" applyFill="1" applyBorder="1" applyAlignment="1">
      <alignment horizontal="right" vertical="center"/>
    </xf>
    <xf numFmtId="10" fontId="22" fillId="0" borderId="0" xfId="45" applyNumberFormat="1" applyFont="1" applyFill="1" applyBorder="1" applyAlignment="1">
      <alignment horizontal="right" vertical="center"/>
    </xf>
    <xf numFmtId="10" fontId="22" fillId="0" borderId="26" xfId="45" applyNumberFormat="1" applyFont="1" applyFill="1" applyBorder="1" applyAlignment="1">
      <alignment horizontal="right" vertical="center"/>
    </xf>
    <xf numFmtId="3" fontId="23" fillId="4" borderId="8" xfId="48" applyNumberFormat="1" applyFont="1" applyFill="1" applyBorder="1" applyAlignment="1">
      <alignment horizontal="center" vertical="center"/>
    </xf>
    <xf numFmtId="3" fontId="23" fillId="4" borderId="0" xfId="48" applyNumberFormat="1" applyFont="1" applyFill="1" applyAlignment="1">
      <alignment horizontal="center" vertical="center"/>
    </xf>
    <xf numFmtId="168" fontId="23" fillId="4" borderId="26" xfId="34" applyNumberFormat="1" applyFont="1" applyFill="1" applyBorder="1" applyAlignment="1">
      <alignment horizontal="center" vertical="center"/>
    </xf>
    <xf numFmtId="10" fontId="23" fillId="4" borderId="29" xfId="45" applyNumberFormat="1" applyFont="1" applyFill="1" applyBorder="1" applyAlignment="1">
      <alignment horizontal="right" vertical="center"/>
    </xf>
    <xf numFmtId="10" fontId="23" fillId="4" borderId="0" xfId="45" applyNumberFormat="1" applyFont="1" applyFill="1" applyBorder="1" applyAlignment="1">
      <alignment horizontal="right" vertical="center"/>
    </xf>
    <xf numFmtId="10" fontId="23" fillId="4" borderId="26" xfId="45" applyNumberFormat="1" applyFont="1" applyFill="1" applyBorder="1" applyAlignment="1">
      <alignment horizontal="right" vertical="center"/>
    </xf>
    <xf numFmtId="3" fontId="22" fillId="4" borderId="8" xfId="48" applyNumberFormat="1" applyFont="1" applyFill="1" applyBorder="1" applyAlignment="1">
      <alignment horizontal="center" vertical="center"/>
    </xf>
    <xf numFmtId="3" fontId="22" fillId="4" borderId="0" xfId="48" applyNumberFormat="1" applyFont="1" applyFill="1" applyAlignment="1">
      <alignment horizontal="center" vertical="center"/>
    </xf>
    <xf numFmtId="10" fontId="22" fillId="4" borderId="29" xfId="45" applyNumberFormat="1" applyFont="1" applyFill="1" applyBorder="1" applyAlignment="1">
      <alignment horizontal="right" vertical="center"/>
    </xf>
    <xf numFmtId="10" fontId="22" fillId="4" borderId="0" xfId="45" applyNumberFormat="1" applyFont="1" applyFill="1" applyBorder="1" applyAlignment="1">
      <alignment horizontal="right" vertical="center"/>
    </xf>
    <xf numFmtId="10" fontId="22" fillId="4" borderId="26" xfId="45" applyNumberFormat="1" applyFont="1" applyFill="1" applyBorder="1" applyAlignment="1">
      <alignment horizontal="right" vertical="center"/>
    </xf>
    <xf numFmtId="10" fontId="6" fillId="0" borderId="29" xfId="45" applyNumberFormat="1" applyFont="1" applyBorder="1"/>
    <xf numFmtId="10" fontId="6" fillId="0" borderId="0" xfId="45" applyNumberFormat="1" applyFont="1" applyBorder="1"/>
    <xf numFmtId="10" fontId="6" fillId="0" borderId="26" xfId="45" applyNumberFormat="1" applyFont="1" applyBorder="1"/>
    <xf numFmtId="168" fontId="33" fillId="0" borderId="16" xfId="34" applyNumberFormat="1" applyFont="1" applyBorder="1"/>
    <xf numFmtId="0" fontId="6" fillId="0" borderId="35" xfId="27" applyFont="1" applyBorder="1"/>
    <xf numFmtId="0" fontId="6" fillId="0" borderId="36" xfId="27" applyFont="1" applyBorder="1"/>
    <xf numFmtId="168" fontId="22" fillId="4" borderId="41" xfId="29" applyNumberFormat="1" applyFont="1" applyFill="1" applyBorder="1" applyAlignment="1">
      <alignment horizontal="right" vertical="center"/>
    </xf>
    <xf numFmtId="168" fontId="22" fillId="4" borderId="41" xfId="34" applyNumberFormat="1" applyFont="1" applyFill="1" applyBorder="1" applyAlignment="1">
      <alignment horizontal="right" vertical="center"/>
    </xf>
    <xf numFmtId="168" fontId="22" fillId="0" borderId="41" xfId="34" applyNumberFormat="1" applyFont="1" applyFill="1" applyBorder="1" applyAlignment="1">
      <alignment horizontal="right" vertical="center"/>
    </xf>
    <xf numFmtId="10" fontId="22" fillId="4" borderId="41" xfId="45" applyNumberFormat="1" applyFont="1" applyFill="1" applyBorder="1" applyAlignment="1">
      <alignment horizontal="right" vertical="center"/>
    </xf>
    <xf numFmtId="10" fontId="6" fillId="0" borderId="16" xfId="45" applyNumberFormat="1" applyFont="1" applyBorder="1"/>
    <xf numFmtId="10" fontId="6" fillId="0" borderId="35" xfId="45" applyNumberFormat="1" applyFont="1" applyBorder="1"/>
    <xf numFmtId="10" fontId="6" fillId="0" borderId="36" xfId="45" applyNumberFormat="1" applyFont="1" applyBorder="1"/>
    <xf numFmtId="10" fontId="6" fillId="0" borderId="0" xfId="45" applyNumberFormat="1" applyFont="1"/>
    <xf numFmtId="168" fontId="5" fillId="0" borderId="0" xfId="29" applyNumberFormat="1" applyFont="1"/>
    <xf numFmtId="10" fontId="5" fillId="0" borderId="0" xfId="45" applyNumberFormat="1" applyFont="1"/>
    <xf numFmtId="173" fontId="5" fillId="0" borderId="0" xfId="27" applyNumberFormat="1"/>
    <xf numFmtId="168" fontId="0" fillId="0" borderId="0" xfId="29" applyNumberFormat="1" applyFont="1"/>
    <xf numFmtId="176" fontId="0" fillId="0" borderId="0" xfId="34" applyNumberFormat="1" applyFont="1"/>
    <xf numFmtId="0" fontId="23" fillId="0" borderId="0" xfId="49" applyFont="1" applyAlignment="1">
      <alignment vertical="center"/>
    </xf>
    <xf numFmtId="168" fontId="23" fillId="0" borderId="0" xfId="1" applyNumberFormat="1" applyFont="1" applyAlignment="1">
      <alignment vertical="center"/>
    </xf>
    <xf numFmtId="0" fontId="22" fillId="2" borderId="30" xfId="49" applyFont="1" applyFill="1" applyBorder="1" applyAlignment="1">
      <alignment horizontal="center" vertical="center"/>
    </xf>
    <xf numFmtId="0" fontId="22" fillId="2" borderId="42" xfId="49" applyFont="1" applyFill="1" applyBorder="1" applyAlignment="1">
      <alignment horizontal="center" vertical="center" wrapText="1"/>
    </xf>
    <xf numFmtId="0" fontId="22" fillId="2" borderId="43" xfId="50" applyFont="1" applyFill="1" applyBorder="1" applyAlignment="1">
      <alignment horizontal="center" vertical="top" wrapText="1"/>
    </xf>
    <xf numFmtId="0" fontId="22" fillId="2" borderId="27" xfId="49" applyFont="1" applyFill="1" applyBorder="1" applyAlignment="1">
      <alignment horizontal="center" vertical="top" wrapText="1"/>
    </xf>
    <xf numFmtId="0" fontId="22" fillId="2" borderId="27" xfId="50" applyFont="1" applyFill="1" applyBorder="1" applyAlignment="1">
      <alignment horizontal="center" vertical="top" wrapText="1"/>
    </xf>
    <xf numFmtId="0" fontId="22" fillId="2" borderId="42" xfId="50" applyFont="1" applyFill="1" applyBorder="1" applyAlignment="1">
      <alignment horizontal="center" vertical="top" wrapText="1"/>
    </xf>
    <xf numFmtId="168" fontId="22" fillId="2" borderId="42" xfId="1" applyNumberFormat="1" applyFont="1" applyFill="1" applyBorder="1" applyAlignment="1">
      <alignment horizontal="center" vertical="top" wrapText="1"/>
    </xf>
    <xf numFmtId="168" fontId="22" fillId="2" borderId="4" xfId="1" applyNumberFormat="1" applyFont="1" applyFill="1" applyBorder="1" applyAlignment="1">
      <alignment horizontal="center" vertical="top" wrapText="1"/>
    </xf>
    <xf numFmtId="0" fontId="22" fillId="2" borderId="44" xfId="50" applyFont="1" applyFill="1" applyBorder="1" applyAlignment="1">
      <alignment horizontal="center" vertical="top" wrapText="1"/>
    </xf>
    <xf numFmtId="0" fontId="22" fillId="2" borderId="42" xfId="49" applyFont="1" applyFill="1" applyBorder="1" applyAlignment="1">
      <alignment horizontal="center" vertical="top" wrapText="1"/>
    </xf>
    <xf numFmtId="0" fontId="22" fillId="2" borderId="28" xfId="50" applyFont="1" applyFill="1" applyBorder="1" applyAlignment="1">
      <alignment horizontal="center" vertical="top" wrapText="1"/>
    </xf>
    <xf numFmtId="0" fontId="22" fillId="2" borderId="4" xfId="49" applyFont="1" applyFill="1" applyBorder="1" applyAlignment="1">
      <alignment horizontal="center" vertical="top" wrapText="1"/>
    </xf>
    <xf numFmtId="0" fontId="23" fillId="0" borderId="29" xfId="49" applyFont="1" applyBorder="1" applyAlignment="1">
      <alignment horizontal="left" vertical="center"/>
    </xf>
    <xf numFmtId="168" fontId="23" fillId="0" borderId="45" xfId="49" applyNumberFormat="1" applyFont="1" applyBorder="1" applyAlignment="1">
      <alignment horizontal="right" vertical="center"/>
    </xf>
    <xf numFmtId="168" fontId="23" fillId="0" borderId="1" xfId="49" applyNumberFormat="1" applyFont="1" applyBorder="1" applyAlignment="1">
      <alignment horizontal="right" vertical="center"/>
    </xf>
    <xf numFmtId="168" fontId="23" fillId="0" borderId="46" xfId="49" applyNumberFormat="1" applyFont="1" applyBorder="1" applyAlignment="1">
      <alignment horizontal="right" vertical="center"/>
    </xf>
    <xf numFmtId="168" fontId="23" fillId="0" borderId="47" xfId="49" applyNumberFormat="1" applyFont="1" applyBorder="1" applyAlignment="1">
      <alignment horizontal="right" vertical="center"/>
    </xf>
    <xf numFmtId="3" fontId="23" fillId="0" borderId="26" xfId="49" applyNumberFormat="1" applyFont="1" applyBorder="1" applyAlignment="1">
      <alignment horizontal="right" vertical="center"/>
    </xf>
    <xf numFmtId="3" fontId="23" fillId="0" borderId="45" xfId="49" applyNumberFormat="1" applyFont="1" applyBorder="1" applyAlignment="1">
      <alignment horizontal="right" vertical="center"/>
    </xf>
    <xf numFmtId="3" fontId="23" fillId="0" borderId="0" xfId="49" applyNumberFormat="1" applyFont="1" applyAlignment="1">
      <alignment horizontal="right" vertical="center"/>
    </xf>
    <xf numFmtId="168" fontId="23" fillId="0" borderId="26" xfId="49" applyNumberFormat="1" applyFont="1" applyBorder="1" applyAlignment="1">
      <alignment horizontal="right" vertical="center"/>
    </xf>
    <xf numFmtId="0" fontId="10" fillId="0" borderId="33" xfId="13" quotePrefix="1" applyFont="1" applyBorder="1" applyAlignment="1">
      <alignment vertical="center"/>
    </xf>
    <xf numFmtId="3" fontId="23" fillId="0" borderId="48" xfId="49" applyNumberFormat="1" applyFont="1" applyBorder="1" applyAlignment="1">
      <alignment horizontal="right" vertical="center"/>
    </xf>
    <xf numFmtId="3" fontId="23" fillId="0" borderId="39" xfId="49" applyNumberFormat="1" applyFont="1" applyBorder="1" applyAlignment="1">
      <alignment horizontal="right" vertical="center"/>
    </xf>
    <xf numFmtId="166" fontId="23" fillId="0" borderId="48" xfId="5" applyNumberFormat="1" applyFont="1" applyBorder="1" applyAlignment="1">
      <alignment horizontal="right" vertical="center"/>
    </xf>
    <xf numFmtId="3" fontId="22" fillId="0" borderId="16" xfId="49" applyNumberFormat="1" applyFont="1" applyBorder="1" applyAlignment="1">
      <alignment vertical="center"/>
    </xf>
    <xf numFmtId="3" fontId="22" fillId="0" borderId="41" xfId="49" applyNumberFormat="1" applyFont="1" applyBorder="1" applyAlignment="1">
      <alignment horizontal="right" vertical="center"/>
    </xf>
    <xf numFmtId="3" fontId="22" fillId="0" borderId="35" xfId="49" applyNumberFormat="1" applyFont="1" applyBorder="1" applyAlignment="1">
      <alignment horizontal="right" vertical="center"/>
    </xf>
    <xf numFmtId="168" fontId="22" fillId="0" borderId="41" xfId="49" applyNumberFormat="1" applyFont="1" applyBorder="1" applyAlignment="1">
      <alignment horizontal="right" vertical="center"/>
    </xf>
    <xf numFmtId="3" fontId="22" fillId="0" borderId="36" xfId="49" applyNumberFormat="1" applyFont="1" applyBorder="1" applyAlignment="1">
      <alignment horizontal="right" vertical="center"/>
    </xf>
    <xf numFmtId="166" fontId="23" fillId="0" borderId="16" xfId="5" applyNumberFormat="1" applyFont="1" applyBorder="1" applyAlignment="1">
      <alignment horizontal="right" vertical="center"/>
    </xf>
    <xf numFmtId="166" fontId="23" fillId="0" borderId="41" xfId="5" applyNumberFormat="1" applyFont="1" applyBorder="1" applyAlignment="1">
      <alignment horizontal="right" vertical="center"/>
    </xf>
    <xf numFmtId="166" fontId="22" fillId="0" borderId="35" xfId="49" applyNumberFormat="1" applyFont="1" applyBorder="1" applyAlignment="1">
      <alignment horizontal="right" vertical="center"/>
    </xf>
    <xf numFmtId="166" fontId="22" fillId="0" borderId="36" xfId="49" applyNumberFormat="1" applyFont="1" applyBorder="1" applyAlignment="1">
      <alignment horizontal="right" vertical="center"/>
    </xf>
    <xf numFmtId="168" fontId="6" fillId="0" borderId="0" xfId="1" applyNumberFormat="1" applyFont="1"/>
    <xf numFmtId="168" fontId="5" fillId="0" borderId="0" xfId="1" applyNumberFormat="1"/>
    <xf numFmtId="0" fontId="22" fillId="2" borderId="28" xfId="49" applyFont="1" applyFill="1" applyBorder="1" applyAlignment="1">
      <alignment horizontal="center" vertical="center" wrapText="1"/>
    </xf>
    <xf numFmtId="0" fontId="22" fillId="2" borderId="52" xfId="50" applyFont="1" applyFill="1" applyBorder="1" applyAlignment="1">
      <alignment horizontal="center" vertical="top" wrapText="1"/>
    </xf>
    <xf numFmtId="0" fontId="22" fillId="2" borderId="52" xfId="49" applyFont="1" applyFill="1" applyBorder="1" applyAlignment="1">
      <alignment horizontal="center" vertical="top" wrapText="1"/>
    </xf>
    <xf numFmtId="168" fontId="22" fillId="2" borderId="52" xfId="1" applyNumberFormat="1" applyFont="1" applyFill="1" applyBorder="1" applyAlignment="1">
      <alignment horizontal="center" vertical="top" wrapText="1"/>
    </xf>
    <xf numFmtId="168" fontId="23" fillId="0" borderId="45" xfId="1" applyNumberFormat="1" applyFont="1" applyBorder="1" applyAlignment="1">
      <alignment horizontal="right" vertical="center"/>
    </xf>
    <xf numFmtId="166" fontId="23" fillId="0" borderId="45" xfId="5" applyNumberFormat="1" applyFont="1" applyBorder="1" applyAlignment="1">
      <alignment horizontal="right" vertical="center"/>
    </xf>
    <xf numFmtId="168" fontId="23" fillId="0" borderId="48" xfId="1" applyNumberFormat="1" applyFont="1" applyBorder="1" applyAlignment="1">
      <alignment horizontal="right" vertical="center"/>
    </xf>
    <xf numFmtId="168" fontId="22" fillId="0" borderId="41" xfId="1" applyNumberFormat="1" applyFont="1" applyBorder="1" applyAlignment="1">
      <alignment horizontal="right" vertical="center"/>
    </xf>
    <xf numFmtId="166" fontId="22" fillId="0" borderId="41" xfId="5" applyNumberFormat="1" applyFont="1" applyBorder="1" applyAlignment="1">
      <alignment horizontal="right" vertical="center"/>
    </xf>
    <xf numFmtId="166" fontId="22" fillId="0" borderId="41" xfId="49" applyNumberFormat="1" applyFont="1" applyBorder="1" applyAlignment="1">
      <alignment horizontal="right" vertical="center"/>
    </xf>
    <xf numFmtId="168" fontId="15" fillId="0" borderId="0" xfId="1" applyNumberFormat="1" applyFont="1" applyAlignment="1" applyProtection="1">
      <alignment vertical="center"/>
      <protection locked="0"/>
    </xf>
    <xf numFmtId="179" fontId="6" fillId="0" borderId="13" xfId="1" applyNumberFormat="1" applyFont="1" applyFill="1" applyBorder="1" applyAlignment="1">
      <alignment horizontal="right" vertical="center"/>
    </xf>
    <xf numFmtId="179" fontId="6" fillId="0" borderId="3" xfId="1" applyNumberFormat="1" applyFont="1" applyFill="1" applyBorder="1" applyAlignment="1">
      <alignment horizontal="right" vertical="center"/>
    </xf>
    <xf numFmtId="166" fontId="6" fillId="0" borderId="9" xfId="28" applyNumberFormat="1" applyFont="1" applyFill="1" applyBorder="1" applyAlignment="1">
      <alignment horizontal="right" vertical="center"/>
    </xf>
    <xf numFmtId="166" fontId="6" fillId="0" borderId="3" xfId="28" applyNumberFormat="1" applyFont="1" applyFill="1" applyBorder="1" applyAlignment="1">
      <alignment horizontal="right" vertical="center"/>
    </xf>
    <xf numFmtId="179" fontId="6" fillId="0" borderId="0" xfId="1" applyNumberFormat="1" applyFont="1" applyFill="1" applyBorder="1" applyAlignment="1">
      <alignment horizontal="right" vertical="center"/>
    </xf>
    <xf numFmtId="179" fontId="6" fillId="0" borderId="1" xfId="1" applyNumberFormat="1" applyFont="1" applyFill="1" applyBorder="1" applyAlignment="1">
      <alignment horizontal="right" vertical="center"/>
    </xf>
    <xf numFmtId="166" fontId="6" fillId="0" borderId="10" xfId="28" applyNumberFormat="1" applyFont="1" applyFill="1" applyBorder="1" applyAlignment="1">
      <alignment horizontal="right" vertical="center"/>
    </xf>
    <xf numFmtId="166" fontId="6" fillId="0" borderId="1" xfId="28" applyNumberFormat="1" applyFont="1" applyFill="1" applyBorder="1" applyAlignment="1">
      <alignment horizontal="right" vertical="center"/>
    </xf>
    <xf numFmtId="179" fontId="10" fillId="2" borderId="4" xfId="1" applyNumberFormat="1" applyFont="1" applyFill="1" applyBorder="1" applyAlignment="1">
      <alignment horizontal="right" vertical="center"/>
    </xf>
    <xf numFmtId="166" fontId="10" fillId="2" borderId="15" xfId="28" applyNumberFormat="1" applyFont="1" applyFill="1" applyBorder="1" applyAlignment="1">
      <alignment horizontal="right" vertical="center"/>
    </xf>
    <xf numFmtId="166" fontId="10" fillId="2" borderId="5" xfId="28" applyNumberFormat="1" applyFont="1" applyFill="1" applyBorder="1" applyAlignment="1">
      <alignment horizontal="right" vertical="center"/>
    </xf>
    <xf numFmtId="0" fontId="42" fillId="0" borderId="0" xfId="0" applyFont="1" applyAlignment="1">
      <alignment horizontal="left" vertical="center"/>
    </xf>
    <xf numFmtId="0" fontId="10" fillId="0" borderId="10" xfId="4" applyFont="1" applyBorder="1" applyAlignment="1">
      <alignment horizontal="left" vertical="center"/>
    </xf>
    <xf numFmtId="0" fontId="6" fillId="0" borderId="10" xfId="4" quotePrefix="1" applyFont="1" applyBorder="1" applyAlignment="1">
      <alignment vertical="center"/>
    </xf>
    <xf numFmtId="0" fontId="6" fillId="0" borderId="11" xfId="4" quotePrefix="1" applyFont="1" applyBorder="1" applyAlignment="1">
      <alignment vertical="center"/>
    </xf>
    <xf numFmtId="43" fontId="5" fillId="0" borderId="0" xfId="27" applyNumberFormat="1"/>
    <xf numFmtId="0" fontId="6" fillId="0" borderId="3" xfId="4" applyFont="1" applyBorder="1" applyAlignment="1">
      <alignment vertical="center"/>
    </xf>
    <xf numFmtId="0" fontId="6" fillId="0" borderId="1" xfId="4" applyFont="1" applyBorder="1" applyAlignment="1">
      <alignment vertical="center"/>
    </xf>
    <xf numFmtId="0" fontId="6" fillId="0" borderId="7" xfId="4" applyFont="1" applyBorder="1" applyAlignment="1">
      <alignment vertical="center"/>
    </xf>
    <xf numFmtId="0" fontId="10" fillId="2" borderId="3" xfId="4" applyFont="1" applyFill="1" applyBorder="1" applyAlignment="1">
      <alignment vertical="center"/>
    </xf>
    <xf numFmtId="0" fontId="10" fillId="2" borderId="5" xfId="4" applyFont="1" applyFill="1" applyBorder="1" applyAlignment="1">
      <alignment vertical="center"/>
    </xf>
    <xf numFmtId="2" fontId="40" fillId="2" borderId="2" xfId="4" applyNumberFormat="1" applyFont="1" applyFill="1" applyBorder="1" applyAlignment="1">
      <alignment horizontal="center" vertical="center" wrapText="1"/>
    </xf>
    <xf numFmtId="165" fontId="10" fillId="0" borderId="7" xfId="29" applyNumberFormat="1" applyFont="1" applyFill="1" applyBorder="1" applyAlignment="1">
      <alignment horizontal="center" vertical="center"/>
    </xf>
    <xf numFmtId="0" fontId="5" fillId="0" borderId="12" xfId="0" applyFont="1" applyBorder="1"/>
    <xf numFmtId="0" fontId="6" fillId="0" borderId="4" xfId="4" quotePrefix="1" applyFont="1" applyBorder="1" applyAlignment="1">
      <alignment vertical="center"/>
    </xf>
    <xf numFmtId="165" fontId="10" fillId="0" borderId="5" xfId="29" applyNumberFormat="1" applyFont="1" applyFill="1" applyBorder="1" applyAlignment="1">
      <alignment horizontal="center" vertical="center"/>
    </xf>
    <xf numFmtId="165" fontId="6" fillId="0" borderId="5" xfId="29" applyNumberFormat="1" applyFont="1" applyFill="1" applyBorder="1" applyAlignment="1">
      <alignment horizontal="center" vertical="center"/>
    </xf>
    <xf numFmtId="0" fontId="12" fillId="0" borderId="7" xfId="2" applyBorder="1" applyAlignment="1" applyProtection="1">
      <alignment vertical="center"/>
    </xf>
    <xf numFmtId="0" fontId="10" fillId="2" borderId="12" xfId="17" applyFont="1" applyFill="1" applyBorder="1" applyAlignment="1">
      <alignment horizontal="center" vertical="center"/>
    </xf>
    <xf numFmtId="0" fontId="10" fillId="2" borderId="4" xfId="17" applyFont="1" applyFill="1" applyBorder="1" applyAlignment="1">
      <alignment horizontal="center" vertical="center"/>
    </xf>
    <xf numFmtId="0" fontId="10" fillId="2" borderId="5" xfId="17" applyFont="1" applyFill="1" applyBorder="1" applyAlignment="1">
      <alignment horizontal="center" vertical="center"/>
    </xf>
    <xf numFmtId="0" fontId="10" fillId="2" borderId="9" xfId="4" applyFont="1" applyFill="1" applyBorder="1" applyAlignment="1">
      <alignment horizontal="center" vertical="center"/>
    </xf>
    <xf numFmtId="0" fontId="10" fillId="2" borderId="11" xfId="4" applyFont="1" applyFill="1" applyBorder="1" applyAlignment="1">
      <alignment horizontal="center" vertical="center"/>
    </xf>
    <xf numFmtId="0" fontId="22" fillId="3" borderId="13" xfId="0" applyFont="1" applyFill="1" applyBorder="1" applyAlignment="1">
      <alignment horizontal="center" vertical="center"/>
    </xf>
    <xf numFmtId="0" fontId="22" fillId="3" borderId="3" xfId="0" applyFont="1" applyFill="1" applyBorder="1" applyAlignment="1">
      <alignment horizontal="center" vertical="center"/>
    </xf>
    <xf numFmtId="0" fontId="22" fillId="3" borderId="2" xfId="0" applyFont="1" applyFill="1" applyBorder="1" applyAlignment="1">
      <alignment horizontal="center" vertical="center"/>
    </xf>
    <xf numFmtId="0" fontId="13" fillId="0" borderId="19" xfId="0" quotePrefix="1" applyFont="1" applyBorder="1" applyAlignment="1">
      <alignment horizontal="left" vertical="top" wrapText="1"/>
    </xf>
    <xf numFmtId="2" fontId="11" fillId="2" borderId="9" xfId="4" applyNumberFormat="1" applyFont="1" applyFill="1" applyBorder="1" applyAlignment="1">
      <alignment horizontal="center" vertical="center" wrapText="1"/>
    </xf>
    <xf numFmtId="2" fontId="11" fillId="2" borderId="11" xfId="4" applyNumberFormat="1" applyFont="1" applyFill="1" applyBorder="1" applyAlignment="1">
      <alignment horizontal="center" vertical="center" wrapText="1"/>
    </xf>
    <xf numFmtId="2" fontId="11" fillId="2" borderId="13" xfId="4" applyNumberFormat="1" applyFont="1" applyFill="1" applyBorder="1" applyAlignment="1">
      <alignment horizontal="center" vertical="center" wrapText="1"/>
    </xf>
    <xf numFmtId="2" fontId="11" fillId="2" borderId="14" xfId="4" applyNumberFormat="1" applyFont="1" applyFill="1" applyBorder="1" applyAlignment="1">
      <alignment horizontal="center" vertical="center" wrapText="1"/>
    </xf>
    <xf numFmtId="0" fontId="10" fillId="2" borderId="3" xfId="4" applyFont="1" applyFill="1" applyBorder="1" applyAlignment="1">
      <alignment horizontal="center" vertical="center" wrapText="1"/>
    </xf>
    <xf numFmtId="0" fontId="10" fillId="2" borderId="7" xfId="4" applyFont="1" applyFill="1" applyBorder="1" applyAlignment="1">
      <alignment horizontal="center" vertical="center" wrapText="1"/>
    </xf>
    <xf numFmtId="0" fontId="10" fillId="2" borderId="9" xfId="4" applyFont="1" applyFill="1" applyBorder="1" applyAlignment="1">
      <alignment horizontal="center" vertical="center" wrapText="1"/>
    </xf>
    <xf numFmtId="0" fontId="10" fillId="2" borderId="11" xfId="4" applyFont="1" applyFill="1" applyBorder="1" applyAlignment="1">
      <alignment horizontal="center" vertical="center" wrapText="1"/>
    </xf>
    <xf numFmtId="2" fontId="11" fillId="2" borderId="3" xfId="4" applyNumberFormat="1" applyFont="1" applyFill="1" applyBorder="1" applyAlignment="1">
      <alignment horizontal="center" vertical="center" wrapText="1"/>
    </xf>
    <xf numFmtId="2" fontId="11" fillId="2" borderId="7" xfId="4" applyNumberFormat="1" applyFont="1" applyFill="1" applyBorder="1" applyAlignment="1">
      <alignment horizontal="center" vertical="center" wrapText="1"/>
    </xf>
    <xf numFmtId="2" fontId="11" fillId="2" borderId="2" xfId="4" applyNumberFormat="1" applyFont="1" applyFill="1" applyBorder="1" applyAlignment="1">
      <alignment horizontal="center" vertical="center" wrapText="1"/>
    </xf>
    <xf numFmtId="2" fontId="11" fillId="2" borderId="6" xfId="4" applyNumberFormat="1" applyFont="1" applyFill="1" applyBorder="1" applyAlignment="1">
      <alignment horizontal="center" vertical="center" wrapText="1"/>
    </xf>
    <xf numFmtId="0" fontId="13" fillId="0" borderId="0" xfId="4" quotePrefix="1" applyFont="1" applyAlignment="1">
      <alignment horizontal="left" vertical="center" wrapText="1"/>
    </xf>
    <xf numFmtId="0" fontId="10" fillId="2" borderId="2" xfId="4" applyFont="1" applyFill="1" applyBorder="1" applyAlignment="1">
      <alignment horizontal="left" vertical="center" wrapText="1"/>
    </xf>
    <xf numFmtId="0" fontId="10" fillId="2" borderId="6" xfId="4" applyFont="1" applyFill="1" applyBorder="1" applyAlignment="1">
      <alignment horizontal="left" vertical="center" wrapText="1"/>
    </xf>
    <xf numFmtId="0" fontId="10" fillId="2" borderId="3" xfId="4" applyFont="1" applyFill="1" applyBorder="1" applyAlignment="1">
      <alignment horizontal="left" vertical="center" wrapText="1"/>
    </xf>
    <xf numFmtId="0" fontId="10" fillId="2" borderId="7" xfId="4" applyFont="1" applyFill="1" applyBorder="1" applyAlignment="1">
      <alignment horizontal="left" vertical="center" wrapText="1"/>
    </xf>
    <xf numFmtId="0" fontId="6" fillId="0" borderId="9" xfId="4" applyFont="1" applyBorder="1" applyAlignment="1">
      <alignment horizontal="left" vertical="center"/>
    </xf>
    <xf numFmtId="0" fontId="6" fillId="0" borderId="10" xfId="4" applyFont="1" applyBorder="1" applyAlignment="1">
      <alignment horizontal="left" vertical="center"/>
    </xf>
    <xf numFmtId="0" fontId="6" fillId="0" borderId="11" xfId="4" applyFont="1" applyBorder="1" applyAlignment="1">
      <alignment horizontal="left" vertical="center"/>
    </xf>
    <xf numFmtId="0" fontId="30" fillId="0" borderId="0" xfId="13" quotePrefix="1" applyFont="1" applyAlignment="1">
      <alignment vertical="center"/>
    </xf>
    <xf numFmtId="0" fontId="6" fillId="0" borderId="0" xfId="27" applyFont="1"/>
    <xf numFmtId="0" fontId="22" fillId="2" borderId="12" xfId="44" applyFont="1" applyFill="1" applyBorder="1" applyAlignment="1">
      <alignment horizontal="center" vertical="center"/>
    </xf>
    <xf numFmtId="0" fontId="22" fillId="2" borderId="4" xfId="44" applyFont="1" applyFill="1" applyBorder="1" applyAlignment="1">
      <alignment horizontal="center" vertical="center"/>
    </xf>
    <xf numFmtId="0" fontId="22" fillId="2" borderId="5" xfId="44" applyFont="1" applyFill="1" applyBorder="1" applyAlignment="1">
      <alignment horizontal="center" vertical="center"/>
    </xf>
    <xf numFmtId="0" fontId="22" fillId="2" borderId="12" xfId="44" applyFont="1" applyFill="1" applyBorder="1" applyAlignment="1">
      <alignment horizontal="center" vertical="top" wrapText="1"/>
    </xf>
    <xf numFmtId="0" fontId="22" fillId="2" borderId="4" xfId="44" applyFont="1" applyFill="1" applyBorder="1" applyAlignment="1">
      <alignment horizontal="center" vertical="top" wrapText="1"/>
    </xf>
    <xf numFmtId="0" fontId="22" fillId="2" borderId="5" xfId="44" applyFont="1" applyFill="1" applyBorder="1" applyAlignment="1">
      <alignment horizontal="center" vertical="top" wrapText="1"/>
    </xf>
    <xf numFmtId="0" fontId="22" fillId="2" borderId="12" xfId="48" applyFont="1" applyFill="1" applyBorder="1" applyAlignment="1">
      <alignment horizontal="center" vertical="center"/>
    </xf>
    <xf numFmtId="0" fontId="22" fillId="2" borderId="4" xfId="48" applyFont="1" applyFill="1" applyBorder="1" applyAlignment="1">
      <alignment horizontal="center" vertical="center"/>
    </xf>
    <xf numFmtId="0" fontId="22" fillId="2" borderId="5" xfId="48" applyFont="1" applyFill="1" applyBorder="1" applyAlignment="1">
      <alignment horizontal="center" vertical="center"/>
    </xf>
    <xf numFmtId="10" fontId="22" fillId="2" borderId="30" xfId="45" applyNumberFormat="1" applyFont="1" applyFill="1" applyBorder="1" applyAlignment="1">
      <alignment horizontal="center" vertical="center"/>
    </xf>
    <xf numFmtId="10" fontId="22" fillId="2" borderId="31" xfId="45" applyNumberFormat="1" applyFont="1" applyFill="1" applyBorder="1" applyAlignment="1">
      <alignment horizontal="center" vertical="center"/>
    </xf>
    <xf numFmtId="10" fontId="22" fillId="2" borderId="32" xfId="45" applyNumberFormat="1" applyFont="1" applyFill="1" applyBorder="1" applyAlignment="1">
      <alignment horizontal="center" vertical="center"/>
    </xf>
    <xf numFmtId="0" fontId="22" fillId="2" borderId="12" xfId="48" applyFont="1" applyFill="1" applyBorder="1" applyAlignment="1">
      <alignment horizontal="center" vertical="top" wrapText="1"/>
    </xf>
    <xf numFmtId="0" fontId="22" fillId="2" borderId="4" xfId="48" applyFont="1" applyFill="1" applyBorder="1" applyAlignment="1">
      <alignment horizontal="center" vertical="top" wrapText="1"/>
    </xf>
    <xf numFmtId="0" fontId="22" fillId="2" borderId="5" xfId="48" applyFont="1" applyFill="1" applyBorder="1" applyAlignment="1">
      <alignment horizontal="center" vertical="top" wrapText="1"/>
    </xf>
    <xf numFmtId="0" fontId="22" fillId="2" borderId="49" xfId="49" applyFont="1" applyFill="1" applyBorder="1" applyAlignment="1">
      <alignment horizontal="center" vertical="center"/>
    </xf>
    <xf numFmtId="0" fontId="22" fillId="2" borderId="19" xfId="49" applyFont="1" applyFill="1" applyBorder="1" applyAlignment="1">
      <alignment horizontal="center" vertical="center"/>
    </xf>
    <xf numFmtId="0" fontId="22" fillId="2" borderId="50" xfId="49" applyFont="1" applyFill="1" applyBorder="1" applyAlignment="1">
      <alignment horizontal="center" vertical="center"/>
    </xf>
    <xf numFmtId="0" fontId="22" fillId="2" borderId="51" xfId="49" applyFont="1" applyFill="1" applyBorder="1" applyAlignment="1">
      <alignment horizontal="center" vertical="center"/>
    </xf>
    <xf numFmtId="0" fontId="22" fillId="2" borderId="40" xfId="49" applyFont="1" applyFill="1" applyBorder="1" applyAlignment="1">
      <alignment horizontal="center" vertical="center"/>
    </xf>
    <xf numFmtId="0" fontId="22" fillId="2" borderId="32" xfId="49" applyFont="1" applyFill="1" applyBorder="1" applyAlignment="1">
      <alignment horizontal="center" vertical="center"/>
    </xf>
    <xf numFmtId="0" fontId="22" fillId="2" borderId="37" xfId="49" applyFont="1" applyFill="1" applyBorder="1" applyAlignment="1">
      <alignment horizontal="center" vertical="center"/>
    </xf>
    <xf numFmtId="0" fontId="22" fillId="2" borderId="31" xfId="49" applyFont="1" applyFill="1" applyBorder="1" applyAlignment="1">
      <alignment horizontal="center" vertical="center"/>
    </xf>
    <xf numFmtId="0" fontId="22" fillId="2" borderId="38" xfId="49" applyFont="1" applyFill="1" applyBorder="1" applyAlignment="1">
      <alignment horizontal="center" vertical="center"/>
    </xf>
    <xf numFmtId="0" fontId="22" fillId="2" borderId="30" xfId="49" applyFont="1" applyFill="1" applyBorder="1" applyAlignment="1">
      <alignment horizontal="center" vertical="center"/>
    </xf>
  </cellXfs>
  <cellStyles count="51">
    <cellStyle name="Comma" xfId="1" builtinId="3"/>
    <cellStyle name="Comma 2" xfId="16" xr:uid="{00000000-0005-0000-0000-000001000000}"/>
    <cellStyle name="Comma 2 2" xfId="34" xr:uid="{C98FD2B3-6195-4655-875E-CA86A302FDFF}"/>
    <cellStyle name="Comma 25" xfId="9" xr:uid="{00000000-0005-0000-0000-000002000000}"/>
    <cellStyle name="Comma 25 2" xfId="32" xr:uid="{2812421F-A6FD-4ABF-9C7E-49092BECBBF3}"/>
    <cellStyle name="Comma 25 3" xfId="43" xr:uid="{68218E6C-DED2-4F12-85DC-B20CD5117753}"/>
    <cellStyle name="Comma 25 4" xfId="46" xr:uid="{F7294822-500D-462A-A057-166885C6C7F7}"/>
    <cellStyle name="Comma 3" xfId="29" xr:uid="{C52C13BE-1322-4996-9693-4F25ABD6527E}"/>
    <cellStyle name="Comma 3 6" xfId="24" xr:uid="{00000000-0005-0000-0000-000003000000}"/>
    <cellStyle name="Comma 3 6 2" xfId="40" xr:uid="{66DB4F60-8673-4F28-B663-3482A60DEF21}"/>
    <cellStyle name="Comma 5" xfId="25" xr:uid="{B2C3E4A4-F3F5-4110-8364-1BF0675EA82F}"/>
    <cellStyle name="Comma 5 2" xfId="41" xr:uid="{0822349D-A24F-4EA8-B11A-A0E52A39AB88}"/>
    <cellStyle name="Comma 6" xfId="47" xr:uid="{54029029-99FE-45AE-AF9E-C9DEE5634C5A}"/>
    <cellStyle name="Hyperlink" xfId="2" builtinId="8"/>
    <cellStyle name="Hyperlink 2" xfId="12" xr:uid="{00000000-0005-0000-0000-000005000000}"/>
    <cellStyle name="Hyperlink 3" xfId="6" xr:uid="{00000000-0005-0000-0000-000006000000}"/>
    <cellStyle name="Normal" xfId="0" builtinId="0"/>
    <cellStyle name="Normal 10" xfId="4" xr:uid="{00000000-0005-0000-0000-000008000000}"/>
    <cellStyle name="Normal 2" xfId="7" xr:uid="{00000000-0005-0000-0000-000009000000}"/>
    <cellStyle name="Normal 2 2" xfId="18" xr:uid="{00000000-0005-0000-0000-00000A000000}"/>
    <cellStyle name="Normal 2 2 2" xfId="27" xr:uid="{169F3E64-0A43-4EF8-8ABC-E83C7E101981}"/>
    <cellStyle name="Normal 2 3" xfId="13" xr:uid="{00000000-0005-0000-0000-00000B000000}"/>
    <cellStyle name="Normal 2 4" xfId="30" xr:uid="{7C09642A-4BC0-468F-9CD3-FCF1F64732D1}"/>
    <cellStyle name="Normal 2 9" xfId="8" xr:uid="{00000000-0005-0000-0000-00000C000000}"/>
    <cellStyle name="Normal 2 9 2" xfId="31" xr:uid="{FA8BD724-1D67-40B6-84FA-D780182176C5}"/>
    <cellStyle name="Normal 44 2" xfId="14" xr:uid="{00000000-0005-0000-0000-00000D000000}"/>
    <cellStyle name="Normal 48 3" xfId="22" xr:uid="{00000000-0005-0000-0000-00000E000000}"/>
    <cellStyle name="Normal 48 3 2" xfId="38" xr:uid="{0F0E31ED-D5C4-4B88-AC6B-E3216821EA57}"/>
    <cellStyle name="Normal 49 2" xfId="17" xr:uid="{00000000-0005-0000-0000-00000F000000}"/>
    <cellStyle name="Normal 53" xfId="23" xr:uid="{00000000-0005-0000-0000-000010000000}"/>
    <cellStyle name="Normal 53 2" xfId="39" xr:uid="{9C7396C2-C77F-4095-878E-5AF566FE376B}"/>
    <cellStyle name="Normal 9 5 2 4 4" xfId="20" xr:uid="{00000000-0005-0000-0000-000011000000}"/>
    <cellStyle name="Normal 9 5 2 4 4 2" xfId="36" xr:uid="{DE7E3839-36F3-4824-81C0-664DDD3B10CF}"/>
    <cellStyle name="Normal 9 5 2 4 4 3" xfId="49" xr:uid="{01560BAC-4535-453E-9132-9DD44B7C64B1}"/>
    <cellStyle name="Normal 9 5 3 3 4" xfId="21" xr:uid="{00000000-0005-0000-0000-000012000000}"/>
    <cellStyle name="Normal 9 5 3 3 4 2" xfId="37" xr:uid="{F623FA25-B3D6-4E20-9361-6460E3B61A30}"/>
    <cellStyle name="Normal 9 5 3 3 4 3" xfId="50" xr:uid="{AC162AEB-4DC1-4FCA-83EE-1FD09C5647DB}"/>
    <cellStyle name="Normal 9 5 3 3 5" xfId="19" xr:uid="{00000000-0005-0000-0000-000013000000}"/>
    <cellStyle name="Normal 9 5 3 3 5 2" xfId="35" xr:uid="{A6779FEC-76DA-4652-B61B-CEBE0AC62FB3}"/>
    <cellStyle name="Normal 9 5 3 3 5 3" xfId="44" xr:uid="{FDD12F4A-921F-4E0C-B465-E975DE770AA5}"/>
    <cellStyle name="Normal 9 5 3 3 5 4" xfId="48" xr:uid="{F62E5E46-30E1-4731-A07F-A5F671B0AFB8}"/>
    <cellStyle name="Normal_1. Tax revenue - 30 May 2008" xfId="11" xr:uid="{00000000-0005-0000-0000-000014000000}"/>
    <cellStyle name="Normal_2. PIT - Jan 2008" xfId="15" xr:uid="{00000000-0005-0000-0000-000015000000}"/>
    <cellStyle name="Percent" xfId="28" builtinId="5"/>
    <cellStyle name="Percent 13" xfId="3" xr:uid="{00000000-0005-0000-0000-000017000000}"/>
    <cellStyle name="Percent 2" xfId="5" xr:uid="{00000000-0005-0000-0000-000018000000}"/>
    <cellStyle name="Percent 3" xfId="26" xr:uid="{CF4C6D8F-1795-4E35-B0DC-A9E601DBF11C}"/>
    <cellStyle name="Percent 3 2" xfId="42" xr:uid="{5800745C-1CAB-42FF-9241-44963E2033EC}"/>
    <cellStyle name="Percent 31" xfId="10" xr:uid="{00000000-0005-0000-0000-000019000000}"/>
    <cellStyle name="Percent 31 2" xfId="33" xr:uid="{D3954741-8078-40F2-BA2E-9616C8501F38}"/>
    <cellStyle name="Percent 4" xfId="45" xr:uid="{66E15F8D-8CB5-4D01-90C0-B962F7183F9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calcChain" Target="calcChain.xml"/><Relationship Id="rId30"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ZA"/>
              <a:t>Transfer duty </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percentStacked"/>
        <c:varyColors val="0"/>
        <c:ser>
          <c:idx val="0"/>
          <c:order val="0"/>
          <c:tx>
            <c:strRef>
              <c:f>'Fig 6.1'!$B$29</c:f>
              <c:strCache>
                <c:ptCount val="1"/>
                <c:pt idx="0">
                  <c:v> R0 - R1.1m </c:v>
                </c:pt>
              </c:strCache>
            </c:strRef>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cat>
            <c:strRef>
              <c:f>'Fig 6.1'!$C$28:$E$28</c:f>
              <c:strCache>
                <c:ptCount val="3"/>
                <c:pt idx="0">
                  <c:v> Volume </c:v>
                </c:pt>
                <c:pt idx="1">
                  <c:v> Property value
R'million </c:v>
                </c:pt>
                <c:pt idx="2">
                  <c:v> Transfer Duty
R'million </c:v>
                </c:pt>
              </c:strCache>
            </c:strRef>
          </c:cat>
          <c:val>
            <c:numRef>
              <c:f>'Fig 6.1'!$C$29:$E$29</c:f>
              <c:numCache>
                <c:formatCode>_(* #\ ##0_);_*\ \-#\ ##0_);_(* "–"_);_(@_)</c:formatCode>
                <c:ptCount val="3"/>
                <c:pt idx="0">
                  <c:v>1444</c:v>
                </c:pt>
                <c:pt idx="1">
                  <c:v>698.43786483999861</c:v>
                </c:pt>
                <c:pt idx="2">
                  <c:v>2.8287576699999999</c:v>
                </c:pt>
              </c:numCache>
            </c:numRef>
          </c:val>
          <c:extLst>
            <c:ext xmlns:c16="http://schemas.microsoft.com/office/drawing/2014/chart" uri="{C3380CC4-5D6E-409C-BE32-E72D297353CC}">
              <c16:uniqueId val="{00000000-3A45-4903-B04F-1CB4E3195DF5}"/>
            </c:ext>
          </c:extLst>
        </c:ser>
        <c:ser>
          <c:idx val="1"/>
          <c:order val="1"/>
          <c:tx>
            <c:strRef>
              <c:f>'Fig 6.1'!$B$30</c:f>
              <c:strCache>
                <c:ptCount val="1"/>
                <c:pt idx="0">
                  <c:v> R1.1m - R1.5125m </c:v>
                </c:pt>
              </c:strCache>
            </c:strRef>
          </c:tx>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 6.1'!$C$28:$E$28</c:f>
              <c:strCache>
                <c:ptCount val="3"/>
                <c:pt idx="0">
                  <c:v> Volume </c:v>
                </c:pt>
                <c:pt idx="1">
                  <c:v> Property value
R'million </c:v>
                </c:pt>
                <c:pt idx="2">
                  <c:v> Transfer Duty
R'million </c:v>
                </c:pt>
              </c:strCache>
            </c:strRef>
          </c:cat>
          <c:val>
            <c:numRef>
              <c:f>'Fig 6.1'!$C$30:$E$30</c:f>
              <c:numCache>
                <c:formatCode>_(* #\ ##0_);_*\ \-#\ ##0_);_(* "–"_);_(@_)</c:formatCode>
                <c:ptCount val="3"/>
                <c:pt idx="0">
                  <c:v>28421</c:v>
                </c:pt>
                <c:pt idx="1">
                  <c:v>37468.991393970005</c:v>
                </c:pt>
                <c:pt idx="2">
                  <c:v>165.68389978000002</c:v>
                </c:pt>
              </c:numCache>
            </c:numRef>
          </c:val>
          <c:extLst>
            <c:ext xmlns:c16="http://schemas.microsoft.com/office/drawing/2014/chart" uri="{C3380CC4-5D6E-409C-BE32-E72D297353CC}">
              <c16:uniqueId val="{00000001-3A45-4903-B04F-1CB4E3195DF5}"/>
            </c:ext>
          </c:extLst>
        </c:ser>
        <c:ser>
          <c:idx val="2"/>
          <c:order val="2"/>
          <c:tx>
            <c:strRef>
              <c:f>'Fig 6.1'!$B$31</c:f>
              <c:strCache>
                <c:ptCount val="1"/>
                <c:pt idx="0">
                  <c:v> R1.5125m - R2.1175m </c:v>
                </c:pt>
              </c:strCache>
            </c:strRef>
          </c:tx>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 6.1'!$C$28:$E$28</c:f>
              <c:strCache>
                <c:ptCount val="3"/>
                <c:pt idx="0">
                  <c:v> Volume </c:v>
                </c:pt>
                <c:pt idx="1">
                  <c:v> Property value
R'million </c:v>
                </c:pt>
                <c:pt idx="2">
                  <c:v> Transfer Duty
R'million </c:v>
                </c:pt>
              </c:strCache>
            </c:strRef>
          </c:cat>
          <c:val>
            <c:numRef>
              <c:f>'Fig 6.1'!$C$31:$E$31</c:f>
              <c:numCache>
                <c:formatCode>_(* #\ ##0_);_*\ \-#\ ##0_);_(* "–"_);_(@_)</c:formatCode>
                <c:ptCount val="3"/>
                <c:pt idx="0">
                  <c:v>26299</c:v>
                </c:pt>
                <c:pt idx="1">
                  <c:v>47101.663535400003</c:v>
                </c:pt>
                <c:pt idx="2">
                  <c:v>695.7791206400002</c:v>
                </c:pt>
              </c:numCache>
            </c:numRef>
          </c:val>
          <c:extLst>
            <c:ext xmlns:c16="http://schemas.microsoft.com/office/drawing/2014/chart" uri="{C3380CC4-5D6E-409C-BE32-E72D297353CC}">
              <c16:uniqueId val="{00000002-3A45-4903-B04F-1CB4E3195DF5}"/>
            </c:ext>
          </c:extLst>
        </c:ser>
        <c:ser>
          <c:idx val="3"/>
          <c:order val="3"/>
          <c:tx>
            <c:strRef>
              <c:f>'Fig 6.1'!$B$32</c:f>
              <c:strCache>
                <c:ptCount val="1"/>
                <c:pt idx="0">
                  <c:v> R2.11755m - R2.7225m </c:v>
                </c:pt>
              </c:strCache>
            </c:strRef>
          </c:tx>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 6.1'!$C$28:$E$28</c:f>
              <c:strCache>
                <c:ptCount val="3"/>
                <c:pt idx="0">
                  <c:v> Volume </c:v>
                </c:pt>
                <c:pt idx="1">
                  <c:v> Property value
R'million </c:v>
                </c:pt>
                <c:pt idx="2">
                  <c:v> Transfer Duty
R'million </c:v>
                </c:pt>
              </c:strCache>
            </c:strRef>
          </c:cat>
          <c:val>
            <c:numRef>
              <c:f>'Fig 6.1'!$C$32:$E$32</c:f>
              <c:numCache>
                <c:formatCode>_(* #\ ##0_);_*\ \-#\ ##0_);_(* "–"_);_(@_)</c:formatCode>
                <c:ptCount val="3"/>
                <c:pt idx="0">
                  <c:v>14589</c:v>
                </c:pt>
                <c:pt idx="1">
                  <c:v>35146.281388070005</c:v>
                </c:pt>
                <c:pt idx="2">
                  <c:v>958.61234748000015</c:v>
                </c:pt>
              </c:numCache>
            </c:numRef>
          </c:val>
          <c:extLst>
            <c:ext xmlns:c16="http://schemas.microsoft.com/office/drawing/2014/chart" uri="{C3380CC4-5D6E-409C-BE32-E72D297353CC}">
              <c16:uniqueId val="{00000003-3A45-4903-B04F-1CB4E3195DF5}"/>
            </c:ext>
          </c:extLst>
        </c:ser>
        <c:ser>
          <c:idx val="4"/>
          <c:order val="4"/>
          <c:tx>
            <c:strRef>
              <c:f>'Fig 6.1'!$B$33</c:f>
              <c:strCache>
                <c:ptCount val="1"/>
                <c:pt idx="0">
                  <c:v> R2.7225m - R12.1m </c:v>
                </c:pt>
              </c:strCache>
            </c:strRef>
          </c:tx>
          <c:spPr>
            <a:gradFill rotWithShape="1">
              <a:gsLst>
                <a:gs pos="0">
                  <a:schemeClr val="accent5">
                    <a:satMod val="103000"/>
                    <a:lumMod val="102000"/>
                    <a:tint val="94000"/>
                  </a:schemeClr>
                </a:gs>
                <a:gs pos="50000">
                  <a:schemeClr val="accent5">
                    <a:satMod val="110000"/>
                    <a:lumMod val="100000"/>
                    <a:shade val="100000"/>
                  </a:schemeClr>
                </a:gs>
                <a:gs pos="100000">
                  <a:schemeClr val="accent5">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 6.1'!$C$28:$E$28</c:f>
              <c:strCache>
                <c:ptCount val="3"/>
                <c:pt idx="0">
                  <c:v> Volume </c:v>
                </c:pt>
                <c:pt idx="1">
                  <c:v> Property value
R'million </c:v>
                </c:pt>
                <c:pt idx="2">
                  <c:v> Transfer Duty
R'million </c:v>
                </c:pt>
              </c:strCache>
            </c:strRef>
          </c:cat>
          <c:val>
            <c:numRef>
              <c:f>'Fig 6.1'!$C$33:$E$33</c:f>
              <c:numCache>
                <c:formatCode>_(* #\ ##0_);_*\ \-#\ ##0_);_(* "–"_);_(@_)</c:formatCode>
                <c:ptCount val="3"/>
                <c:pt idx="0">
                  <c:v>26702</c:v>
                </c:pt>
                <c:pt idx="1">
                  <c:v>119142.67498183002</c:v>
                </c:pt>
                <c:pt idx="2">
                  <c:v>7046.9594921700009</c:v>
                </c:pt>
              </c:numCache>
            </c:numRef>
          </c:val>
          <c:extLst>
            <c:ext xmlns:c16="http://schemas.microsoft.com/office/drawing/2014/chart" uri="{C3380CC4-5D6E-409C-BE32-E72D297353CC}">
              <c16:uniqueId val="{00000004-3A45-4903-B04F-1CB4E3195DF5}"/>
            </c:ext>
          </c:extLst>
        </c:ser>
        <c:ser>
          <c:idx val="5"/>
          <c:order val="5"/>
          <c:tx>
            <c:strRef>
              <c:f>'Fig 6.1'!$B$34</c:f>
              <c:strCache>
                <c:ptCount val="1"/>
                <c:pt idx="0">
                  <c:v> R12.1m +  </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 6.1'!$C$28:$E$28</c:f>
              <c:strCache>
                <c:ptCount val="3"/>
                <c:pt idx="0">
                  <c:v> Volume </c:v>
                </c:pt>
                <c:pt idx="1">
                  <c:v> Property value
R'million </c:v>
                </c:pt>
                <c:pt idx="2">
                  <c:v> Transfer Duty
R'million </c:v>
                </c:pt>
              </c:strCache>
            </c:strRef>
          </c:cat>
          <c:val>
            <c:numRef>
              <c:f>'Fig 6.1'!$C$34:$E$34</c:f>
              <c:numCache>
                <c:formatCode>_(* #\ ##0_);_*\ \-#\ ##0_);_(* "–"_);_(@_)</c:formatCode>
                <c:ptCount val="3"/>
                <c:pt idx="0">
                  <c:v>1219</c:v>
                </c:pt>
                <c:pt idx="1">
                  <c:v>25030.507903199996</c:v>
                </c:pt>
                <c:pt idx="2">
                  <c:v>2472.6692870899997</c:v>
                </c:pt>
              </c:numCache>
            </c:numRef>
          </c:val>
          <c:extLst>
            <c:ext xmlns:c16="http://schemas.microsoft.com/office/drawing/2014/chart" uri="{C3380CC4-5D6E-409C-BE32-E72D297353CC}">
              <c16:uniqueId val="{00000005-3A45-4903-B04F-1CB4E3195DF5}"/>
            </c:ext>
          </c:extLst>
        </c:ser>
        <c:dLbls>
          <c:showLegendKey val="0"/>
          <c:showVal val="0"/>
          <c:showCatName val="0"/>
          <c:showSerName val="0"/>
          <c:showPercent val="0"/>
          <c:showBubbleSize val="0"/>
        </c:dLbls>
        <c:gapWidth val="150"/>
        <c:overlap val="100"/>
        <c:axId val="1904240"/>
        <c:axId val="1909040"/>
      </c:barChart>
      <c:catAx>
        <c:axId val="1904240"/>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09040"/>
        <c:crosses val="autoZero"/>
        <c:auto val="1"/>
        <c:lblAlgn val="ctr"/>
        <c:lblOffset val="100"/>
        <c:noMultiLvlLbl val="0"/>
      </c:catAx>
      <c:valAx>
        <c:axId val="19090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0424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ustomXml" Target="../ink/ink2.xml"/><Relationship Id="rId2" Type="http://schemas.openxmlformats.org/officeDocument/2006/relationships/image" Target="../media/image4.png"/><Relationship Id="rId1" Type="http://schemas.openxmlformats.org/officeDocument/2006/relationships/customXml" Target="../ink/ink1.xml"/><Relationship Id="rId6" Type="http://schemas.openxmlformats.org/officeDocument/2006/relationships/customXml" Target="../ink/ink5.xml"/><Relationship Id="rId5" Type="http://schemas.openxmlformats.org/officeDocument/2006/relationships/customXml" Target="../ink/ink4.xml"/><Relationship Id="rId4" Type="http://schemas.openxmlformats.org/officeDocument/2006/relationships/customXml" Target="../ink/ink3.xml"/></Relationships>
</file>

<file path=xl/drawings/drawing1.xml><?xml version="1.0" encoding="utf-8"?>
<xdr:wsDr xmlns:xdr="http://schemas.openxmlformats.org/drawingml/2006/spreadsheetDrawing" xmlns:a="http://schemas.openxmlformats.org/drawingml/2006/main">
  <xdr:twoCellAnchor>
    <xdr:from>
      <xdr:col>1</xdr:col>
      <xdr:colOff>285749</xdr:colOff>
      <xdr:row>1</xdr:row>
      <xdr:rowOff>123825</xdr:rowOff>
    </xdr:from>
    <xdr:to>
      <xdr:col>9</xdr:col>
      <xdr:colOff>180974</xdr:colOff>
      <xdr:row>21</xdr:row>
      <xdr:rowOff>123825</xdr:rowOff>
    </xdr:to>
    <xdr:graphicFrame macro="">
      <xdr:nvGraphicFramePr>
        <xdr:cNvPr id="5" name="Chart 4">
          <a:extLst>
            <a:ext uri="{FF2B5EF4-FFF2-40B4-BE49-F238E27FC236}">
              <a16:creationId xmlns:a16="http://schemas.microsoft.com/office/drawing/2014/main" id="{0C9AB6F6-2742-57BA-8111-7E3148EBB33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33063</xdr:colOff>
      <xdr:row>3</xdr:row>
      <xdr:rowOff>23718</xdr:rowOff>
    </xdr:from>
    <xdr:to>
      <xdr:col>3</xdr:col>
      <xdr:colOff>34503</xdr:colOff>
      <xdr:row>3</xdr:row>
      <xdr:rowOff>26598</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2" name="Ink 1">
              <a:extLst>
                <a:ext uri="{FF2B5EF4-FFF2-40B4-BE49-F238E27FC236}">
                  <a16:creationId xmlns:a16="http://schemas.microsoft.com/office/drawing/2014/main" id="{271DEB8C-566B-46E1-8504-EF93263A79DC}"/>
                </a:ext>
              </a:extLst>
            </xdr14:cNvPr>
            <xdr14:cNvContentPartPr/>
          </xdr14:nvContentPartPr>
          <xdr14:nvPr macro=""/>
          <xdr14:xfrm>
            <a:off x="2272680" y="1070640"/>
            <a:ext cx="1440" cy="2880"/>
          </xdr14:xfrm>
        </xdr:contentPart>
      </mc:Choice>
      <mc:Fallback xmlns="">
        <xdr:pic>
          <xdr:nvPicPr>
            <xdr:cNvPr id="23" name="Ink 22">
              <a:extLst>
                <a:ext uri="{FF2B5EF4-FFF2-40B4-BE49-F238E27FC236}">
                  <a16:creationId xmlns:a16="http://schemas.microsoft.com/office/drawing/2014/main" id="{27558264-EA0B-3239-A8FB-DD4CDEB5DFB5}"/>
                </a:ext>
              </a:extLst>
            </xdr:cNvPr>
            <xdr:cNvPicPr/>
          </xdr:nvPicPr>
          <xdr:blipFill>
            <a:blip xmlns:r="http://schemas.openxmlformats.org/officeDocument/2006/relationships" r:embed="rId2"/>
            <a:stretch>
              <a:fillRect/>
            </a:stretch>
          </xdr:blipFill>
          <xdr:spPr>
            <a:xfrm>
              <a:off x="2266560" y="1064520"/>
              <a:ext cx="13680" cy="15120"/>
            </a:xfrm>
            <a:prstGeom prst="rect">
              <a:avLst/>
            </a:prstGeom>
          </xdr:spPr>
        </xdr:pic>
      </mc:Fallback>
    </mc:AlternateContent>
    <xdr:clientData/>
  </xdr:twoCellAnchor>
  <xdr:twoCellAnchor editAs="oneCell">
    <xdr:from>
      <xdr:col>3</xdr:col>
      <xdr:colOff>138903</xdr:colOff>
      <xdr:row>4</xdr:row>
      <xdr:rowOff>105746</xdr:rowOff>
    </xdr:from>
    <xdr:to>
      <xdr:col>3</xdr:col>
      <xdr:colOff>140343</xdr:colOff>
      <xdr:row>4</xdr:row>
      <xdr:rowOff>106106</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3" name="Ink 2">
              <a:extLst>
                <a:ext uri="{FF2B5EF4-FFF2-40B4-BE49-F238E27FC236}">
                  <a16:creationId xmlns:a16="http://schemas.microsoft.com/office/drawing/2014/main" id="{56DCAE95-5FD3-4BAC-8E94-FB4572ABB08B}"/>
                </a:ext>
              </a:extLst>
            </xdr14:cNvPr>
            <xdr14:cNvContentPartPr/>
          </xdr14:nvContentPartPr>
          <xdr14:nvPr macro=""/>
          <xdr14:xfrm>
            <a:off x="2378520" y="1318320"/>
            <a:ext cx="1440" cy="360"/>
          </xdr14:xfrm>
        </xdr:contentPart>
      </mc:Choice>
      <mc:Fallback xmlns="">
        <xdr:pic>
          <xdr:nvPicPr>
            <xdr:cNvPr id="31" name="Ink 30">
              <a:extLst>
                <a:ext uri="{FF2B5EF4-FFF2-40B4-BE49-F238E27FC236}">
                  <a16:creationId xmlns:a16="http://schemas.microsoft.com/office/drawing/2014/main" id="{39EEC7B1-473A-05D5-EB85-BFDD208D8A07}"/>
                </a:ext>
              </a:extLst>
            </xdr:cNvPr>
            <xdr:cNvPicPr/>
          </xdr:nvPicPr>
          <xdr:blipFill>
            <a:blip xmlns:r="http://schemas.openxmlformats.org/officeDocument/2006/relationships" r:embed="rId2"/>
            <a:stretch>
              <a:fillRect/>
            </a:stretch>
          </xdr:blipFill>
          <xdr:spPr>
            <a:xfrm>
              <a:off x="2372400" y="1312200"/>
              <a:ext cx="13680" cy="12600"/>
            </a:xfrm>
            <a:prstGeom prst="rect">
              <a:avLst/>
            </a:prstGeom>
          </xdr:spPr>
        </xdr:pic>
      </mc:Fallback>
    </mc:AlternateContent>
    <xdr:clientData/>
  </xdr:twoCellAnchor>
  <xdr:twoCellAnchor editAs="oneCell">
    <xdr:from>
      <xdr:col>2</xdr:col>
      <xdr:colOff>105835</xdr:colOff>
      <xdr:row>3</xdr:row>
      <xdr:rowOff>59718</xdr:rowOff>
    </xdr:from>
    <xdr:to>
      <xdr:col>2</xdr:col>
      <xdr:colOff>106195</xdr:colOff>
      <xdr:row>3</xdr:row>
      <xdr:rowOff>60078</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4" name="Ink 3">
              <a:extLst>
                <a:ext uri="{FF2B5EF4-FFF2-40B4-BE49-F238E27FC236}">
                  <a16:creationId xmlns:a16="http://schemas.microsoft.com/office/drawing/2014/main" id="{9B5143E3-A195-4B3A-964A-8B0D5F1C4A34}"/>
                </a:ext>
              </a:extLst>
            </xdr14:cNvPr>
            <xdr14:cNvContentPartPr/>
          </xdr14:nvContentPartPr>
          <xdr14:nvPr macro=""/>
          <xdr14:xfrm>
            <a:off x="1722600" y="1106640"/>
            <a:ext cx="360" cy="360"/>
          </xdr14:xfrm>
        </xdr:contentPart>
      </mc:Choice>
      <mc:Fallback xmlns="">
        <xdr:pic>
          <xdr:nvPicPr>
            <xdr:cNvPr id="33" name="Ink 32">
              <a:extLst>
                <a:ext uri="{FF2B5EF4-FFF2-40B4-BE49-F238E27FC236}">
                  <a16:creationId xmlns:a16="http://schemas.microsoft.com/office/drawing/2014/main" id="{CDAB8075-6A58-105D-C52C-3EAFDA332962}"/>
                </a:ext>
              </a:extLst>
            </xdr:cNvPr>
            <xdr:cNvPicPr/>
          </xdr:nvPicPr>
          <xdr:blipFill>
            <a:blip xmlns:r="http://schemas.openxmlformats.org/officeDocument/2006/relationships" r:embed="rId2"/>
            <a:stretch>
              <a:fillRect/>
            </a:stretch>
          </xdr:blipFill>
          <xdr:spPr>
            <a:xfrm>
              <a:off x="1716480" y="1100520"/>
              <a:ext cx="12600" cy="12600"/>
            </a:xfrm>
            <a:prstGeom prst="rect">
              <a:avLst/>
            </a:prstGeom>
          </xdr:spPr>
        </xdr:pic>
      </mc:Fallback>
    </mc:AlternateContent>
    <xdr:clientData/>
  </xdr:twoCellAnchor>
  <xdr:twoCellAnchor editAs="oneCell">
    <xdr:from>
      <xdr:col>2</xdr:col>
      <xdr:colOff>463675</xdr:colOff>
      <xdr:row>3</xdr:row>
      <xdr:rowOff>92838</xdr:rowOff>
    </xdr:from>
    <xdr:to>
      <xdr:col>2</xdr:col>
      <xdr:colOff>464035</xdr:colOff>
      <xdr:row>3</xdr:row>
      <xdr:rowOff>93198</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5" name="Ink 4">
              <a:extLst>
                <a:ext uri="{FF2B5EF4-FFF2-40B4-BE49-F238E27FC236}">
                  <a16:creationId xmlns:a16="http://schemas.microsoft.com/office/drawing/2014/main" id="{00730B8E-B30A-4228-B84A-89F380C01838}"/>
                </a:ext>
              </a:extLst>
            </xdr14:cNvPr>
            <xdr14:cNvContentPartPr/>
          </xdr14:nvContentPartPr>
          <xdr14:nvPr macro=""/>
          <xdr14:xfrm>
            <a:off x="2080440" y="1139760"/>
            <a:ext cx="360" cy="360"/>
          </xdr14:xfrm>
        </xdr:contentPart>
      </mc:Choice>
      <mc:Fallback xmlns="">
        <xdr:pic>
          <xdr:nvPicPr>
            <xdr:cNvPr id="34" name="Ink 33">
              <a:extLst>
                <a:ext uri="{FF2B5EF4-FFF2-40B4-BE49-F238E27FC236}">
                  <a16:creationId xmlns:a16="http://schemas.microsoft.com/office/drawing/2014/main" id="{1FE3335E-49D9-F123-A4DB-9FE146EFAFFE}"/>
                </a:ext>
              </a:extLst>
            </xdr:cNvPr>
            <xdr:cNvPicPr/>
          </xdr:nvPicPr>
          <xdr:blipFill>
            <a:blip xmlns:r="http://schemas.openxmlformats.org/officeDocument/2006/relationships" r:embed="rId2"/>
            <a:stretch>
              <a:fillRect/>
            </a:stretch>
          </xdr:blipFill>
          <xdr:spPr>
            <a:xfrm>
              <a:off x="2074320" y="1133640"/>
              <a:ext cx="12600" cy="12600"/>
            </a:xfrm>
            <a:prstGeom prst="rect">
              <a:avLst/>
            </a:prstGeom>
          </xdr:spPr>
        </xdr:pic>
      </mc:Fallback>
    </mc:AlternateContent>
    <xdr:clientData/>
  </xdr:twoCellAnchor>
  <xdr:twoCellAnchor editAs="oneCell">
    <xdr:from>
      <xdr:col>2</xdr:col>
      <xdr:colOff>510115</xdr:colOff>
      <xdr:row>3</xdr:row>
      <xdr:rowOff>138918</xdr:rowOff>
    </xdr:from>
    <xdr:to>
      <xdr:col>2</xdr:col>
      <xdr:colOff>510475</xdr:colOff>
      <xdr:row>3</xdr:row>
      <xdr:rowOff>139278</xdr:rowOff>
    </xdr:to>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6" name="Ink 5">
              <a:extLst>
                <a:ext uri="{FF2B5EF4-FFF2-40B4-BE49-F238E27FC236}">
                  <a16:creationId xmlns:a16="http://schemas.microsoft.com/office/drawing/2014/main" id="{19F95AFB-D031-403A-BB10-888953891A50}"/>
                </a:ext>
              </a:extLst>
            </xdr14:cNvPr>
            <xdr14:cNvContentPartPr/>
          </xdr14:nvContentPartPr>
          <xdr14:nvPr macro=""/>
          <xdr14:xfrm>
            <a:off x="2126880" y="1185840"/>
            <a:ext cx="360" cy="360"/>
          </xdr14:xfrm>
        </xdr:contentPart>
      </mc:Choice>
      <mc:Fallback xmlns="">
        <xdr:pic>
          <xdr:nvPicPr>
            <xdr:cNvPr id="35" name="Ink 34">
              <a:extLst>
                <a:ext uri="{FF2B5EF4-FFF2-40B4-BE49-F238E27FC236}">
                  <a16:creationId xmlns:a16="http://schemas.microsoft.com/office/drawing/2014/main" id="{82471638-2FAC-AEBD-4A0C-4FD98057A8DE}"/>
                </a:ext>
              </a:extLst>
            </xdr:cNvPr>
            <xdr:cNvPicPr/>
          </xdr:nvPicPr>
          <xdr:blipFill>
            <a:blip xmlns:r="http://schemas.openxmlformats.org/officeDocument/2006/relationships" r:embed="rId2"/>
            <a:stretch>
              <a:fillRect/>
            </a:stretch>
          </xdr:blipFill>
          <xdr:spPr>
            <a:xfrm>
              <a:off x="2120760" y="1179720"/>
              <a:ext cx="12600" cy="12600"/>
            </a:xfrm>
            <a:prstGeom prst="rect">
              <a:avLst/>
            </a:prstGeom>
          </xdr:spPr>
        </xdr:pic>
      </mc:Fallback>
    </mc:AlternateContent>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TAFP03\Common\BR_EPIFR\3.%20Tax%20Policy\J.%20Database\2007-08\3.%202007-08%20Revenue%20Analysis\07.%20Oct\Revenue%20Analysis%20Report%20tables%20-%20Oct%2020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aptar3pnt00001\economist\Training%20and%20archive\Lettie\Final%20office%20targets\SDL\SDL%20pmts%20by%20office%20-%20%200402-030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tabrfap14\RevenueAnalysis\Revenue%20Estimation\Database\CGT\CGT%202016-17\2017-04-20\CGT%20-%20stats%20gains%20and%20losses%20-%20additional%20summary%202017-03%20MAR.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ptabrfap14\RevenueAnalysis\Tax%20Statistics%20Bulletin\Tax%20Statistics%202014\2.%20Tables%20and%20chapters\2.1%20Revenue\2014%20Tax%20Statistics%20-%201%20Revenue%20collections_version%202%20tables%20Audited%20%20(after%203D%20graphs%202014081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H:\B03\CD%20-%20PROVINCIAL%20BUDGET%20ANALYSIS\Provinces\Provincial%20Budget%20Statements\2005-06\Provincial%20Benchmark%20Reports%20and%20Annexures\Tables%20for%20Benchmark%20meetings\Benchmark%20-%20Final\EC%20-%20Benchmark.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B03\Ingov%20Fiscal%20review\Ingov%20fiscal%20review%20-%202004\4.%20Provinces\a.%20Financial%20Data\i.%20Database\Hardcoded%20database\WC%20-%202004%20IGFR%20H.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aptar3pnt00001\economist\Training%20and%20archive\Lettie\Final%20office%20targets\Office%20of%20registration%20monthly%20measurements\03%20June%202003\K,%20L%20...%20PAYE\PAYE%20refunds%20(DH's%20extract)%20-%20May%202003%20-%20USE%20THIS%20ON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Training%20and%20archive\Database\Statistical%20Bulletin\History%20of%20Revenue%20Table\History%20of%20monthly%20revenue%20(Excel%202010%20vers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1"/>
      <sheetName val="2"/>
      <sheetName val="Table 1"/>
      <sheetName val="Table 2"/>
      <sheetName val="Table 3"/>
      <sheetName val="Table 4"/>
      <sheetName val="1a"/>
      <sheetName val="2a"/>
      <sheetName val="3a"/>
    </sheetNames>
    <sheetDataSet>
      <sheetData sheetId="0" refreshError="1">
        <row r="13">
          <cell r="BC13" t="str">
            <v>September</v>
          </cell>
          <cell r="BG13" t="str">
            <v>October</v>
          </cell>
          <cell r="BJ13">
            <v>2007</v>
          </cell>
        </row>
        <row r="14">
          <cell r="BG14" t="str">
            <v>31 October 2007</v>
          </cell>
        </row>
        <row r="21">
          <cell r="BD21">
            <v>2006</v>
          </cell>
          <cell r="BG21" t="str">
            <v>October 2007</v>
          </cell>
        </row>
        <row r="22">
          <cell r="BG22" t="str">
            <v>September 2007</v>
          </cell>
        </row>
        <row r="33">
          <cell r="BG33">
            <v>0.45</v>
          </cell>
        </row>
        <row r="38">
          <cell r="BG38">
            <v>0.55000000000000004</v>
          </cell>
        </row>
        <row r="39">
          <cell r="AX39" t="str">
            <v>as at 31 October 2007</v>
          </cell>
        </row>
        <row r="41">
          <cell r="AX41" t="str">
            <v>October 2007</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sheetName val="Final Output"/>
      <sheetName val="Output-prior 2 &quot;acc adj&quot;"/>
      <sheetName val="Working Sheet - Raw Data"/>
      <sheetName val="Working sheet - Office codes"/>
    </sheetNames>
    <sheetDataSet>
      <sheetData sheetId="0" refreshError="1"/>
      <sheetData sheetId="1" refreshError="1"/>
      <sheetData sheetId="2" refreshError="1"/>
      <sheetData sheetId="3" refreshError="1"/>
      <sheetData sheetId="4" refreshError="1">
        <row r="3">
          <cell r="C3">
            <v>1</v>
          </cell>
          <cell r="D3" t="str">
            <v>BEAUFORT WEST</v>
          </cell>
        </row>
        <row r="4">
          <cell r="C4">
            <v>2</v>
          </cell>
          <cell r="D4" t="str">
            <v>BELLVILLE</v>
          </cell>
        </row>
        <row r="5">
          <cell r="C5">
            <v>3</v>
          </cell>
          <cell r="D5" t="str">
            <v>CAPE TOWN</v>
          </cell>
        </row>
        <row r="6">
          <cell r="C6">
            <v>4</v>
          </cell>
          <cell r="D6" t="str">
            <v>EAST LONDON</v>
          </cell>
        </row>
        <row r="7">
          <cell r="C7">
            <v>5</v>
          </cell>
          <cell r="D7" t="str">
            <v>PAARL</v>
          </cell>
        </row>
        <row r="8">
          <cell r="C8">
            <v>6</v>
          </cell>
          <cell r="D8" t="str">
            <v>KIMBERLEY &amp; UPINGTON</v>
          </cell>
        </row>
        <row r="9">
          <cell r="C9">
            <v>7</v>
          </cell>
          <cell r="D9" t="str">
            <v>PORT ELIZABETH</v>
          </cell>
        </row>
        <row r="10">
          <cell r="C10">
            <v>8</v>
          </cell>
          <cell r="D10" t="str">
            <v xml:space="preserve">UITENHAGE </v>
          </cell>
        </row>
        <row r="11">
          <cell r="C11">
            <v>9</v>
          </cell>
          <cell r="D11" t="str">
            <v>WORCESTER AND ROBERTSON</v>
          </cell>
        </row>
        <row r="12">
          <cell r="C12">
            <v>10</v>
          </cell>
          <cell r="D12" t="str">
            <v>GEORGE</v>
          </cell>
        </row>
        <row r="13">
          <cell r="C13">
            <v>12</v>
          </cell>
          <cell r="D13" t="str">
            <v>UMTATA</v>
          </cell>
        </row>
        <row r="14">
          <cell r="C14">
            <v>20</v>
          </cell>
          <cell r="D14" t="str">
            <v>DURBAN, PMB &amp; RICHARDS BAY</v>
          </cell>
        </row>
        <row r="15">
          <cell r="C15">
            <v>21</v>
          </cell>
        </row>
        <row r="16">
          <cell r="C16">
            <v>40</v>
          </cell>
          <cell r="D16" t="str">
            <v>BLOEMFONTEIN</v>
          </cell>
        </row>
        <row r="17">
          <cell r="C17">
            <v>41</v>
          </cell>
          <cell r="D17" t="str">
            <v>KROONSTAD</v>
          </cell>
        </row>
        <row r="18">
          <cell r="C18">
            <v>42</v>
          </cell>
          <cell r="D18" t="str">
            <v>WELKOM</v>
          </cell>
        </row>
        <row r="19">
          <cell r="C19">
            <v>60</v>
          </cell>
          <cell r="D19" t="str">
            <v>MINING (HEAD OFFICE)</v>
          </cell>
        </row>
        <row r="20">
          <cell r="C20">
            <v>61</v>
          </cell>
          <cell r="D20" t="str">
            <v>KLERKSDORP</v>
          </cell>
        </row>
        <row r="21">
          <cell r="C21">
            <v>62</v>
          </cell>
          <cell r="D21" t="str">
            <v>KRUGERSDORP</v>
          </cell>
        </row>
        <row r="22">
          <cell r="C22">
            <v>63</v>
          </cell>
          <cell r="D22" t="str">
            <v>PIETERSBURG</v>
          </cell>
        </row>
        <row r="23">
          <cell r="C23">
            <v>64</v>
          </cell>
          <cell r="D23" t="str">
            <v>PRETORIA</v>
          </cell>
        </row>
        <row r="24">
          <cell r="C24">
            <v>65</v>
          </cell>
          <cell r="D24" t="str">
            <v>RUSTENBURG</v>
          </cell>
        </row>
        <row r="25">
          <cell r="C25">
            <v>66</v>
          </cell>
          <cell r="D25" t="str">
            <v>SPRINGS</v>
          </cell>
        </row>
        <row r="26">
          <cell r="C26">
            <v>67</v>
          </cell>
          <cell r="D26" t="str">
            <v>STANDERTON</v>
          </cell>
        </row>
        <row r="27">
          <cell r="C27">
            <v>68</v>
          </cell>
          <cell r="D27" t="str">
            <v>VEREENIGING</v>
          </cell>
        </row>
        <row r="28">
          <cell r="C28">
            <v>69</v>
          </cell>
          <cell r="D28" t="str">
            <v>WITBANK</v>
          </cell>
        </row>
        <row r="29">
          <cell r="C29">
            <v>70</v>
          </cell>
          <cell r="D29" t="str">
            <v>NELSPRUIT</v>
          </cell>
        </row>
        <row r="30">
          <cell r="C30">
            <v>71</v>
          </cell>
          <cell r="D30" t="str">
            <v>RANDBURG (SANDTON)</v>
          </cell>
        </row>
        <row r="31">
          <cell r="C31">
            <v>72</v>
          </cell>
          <cell r="D31" t="str">
            <v>GIYANI</v>
          </cell>
        </row>
        <row r="32">
          <cell r="C32">
            <v>74</v>
          </cell>
          <cell r="D32" t="str">
            <v>LEBOAKGOMO</v>
          </cell>
        </row>
        <row r="33">
          <cell r="C33">
            <v>75</v>
          </cell>
          <cell r="D33" t="str">
            <v>SIBASA</v>
          </cell>
        </row>
        <row r="34">
          <cell r="C34">
            <v>76</v>
          </cell>
          <cell r="D34" t="str">
            <v>MMBATHO</v>
          </cell>
        </row>
        <row r="35">
          <cell r="C35">
            <v>80</v>
          </cell>
          <cell r="D35" t="str">
            <v>BENONI</v>
          </cell>
        </row>
        <row r="36">
          <cell r="C36">
            <v>81</v>
          </cell>
          <cell r="D36" t="str">
            <v>BOKSBURG</v>
          </cell>
        </row>
        <row r="37">
          <cell r="C37">
            <v>82</v>
          </cell>
          <cell r="D37" t="str">
            <v>BRAKPAN</v>
          </cell>
        </row>
        <row r="38">
          <cell r="C38">
            <v>83</v>
          </cell>
          <cell r="D38" t="str">
            <v>GERMISTON</v>
          </cell>
        </row>
        <row r="39">
          <cell r="C39">
            <v>84</v>
          </cell>
          <cell r="D39" t="str">
            <v>JOHANNESBURG</v>
          </cell>
        </row>
        <row r="40">
          <cell r="C40">
            <v>85</v>
          </cell>
          <cell r="D40" t="str">
            <v>NIGEL</v>
          </cell>
        </row>
        <row r="41">
          <cell r="C41">
            <v>86</v>
          </cell>
          <cell r="D41" t="str">
            <v>RANDFONTEIN</v>
          </cell>
        </row>
        <row r="42">
          <cell r="C42">
            <v>87</v>
          </cell>
          <cell r="D42" t="str">
            <v>ROODEPOORT</v>
          </cell>
        </row>
        <row r="43">
          <cell r="C43">
            <v>88</v>
          </cell>
          <cell r="D43" t="str">
            <v>ALBERTON</v>
          </cell>
        </row>
        <row r="44">
          <cell r="C44">
            <v>999</v>
          </cell>
          <cell r="D44" t="str">
            <v>OPS POLICY (HEAD OFFICE)</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sheetName val="Slide for reporting"/>
      <sheetName val="Summary per fiscal year"/>
      <sheetName val="Testing"/>
      <sheetName val="Summary"/>
      <sheetName val="20-04-2017"/>
      <sheetName val="10-01-2017"/>
      <sheetName val="05-10-2016"/>
      <sheetName val="05-04-2016"/>
      <sheetName val="12-01-2016"/>
      <sheetName val="03-10-2015"/>
      <sheetName val="08-04-2015"/>
      <sheetName val="02-02-2015"/>
      <sheetName val="03-01-2015"/>
      <sheetName val="04-10-2014"/>
      <sheetName val="19-08-2014"/>
      <sheetName val="05-04-2014"/>
      <sheetName val="24-03-2014"/>
      <sheetName val="17-02-2014"/>
      <sheetName val="08-01-2014"/>
      <sheetName val="08-10-2013"/>
      <sheetName val="11-07-2013"/>
      <sheetName val="08-04-2013"/>
      <sheetName val="04-02-2013"/>
      <sheetName val="11-01-2013"/>
      <sheetName val="16-10-2012"/>
      <sheetName val="04-09-2012"/>
      <sheetName val="07-08-2012"/>
      <sheetName val="10-07-2012"/>
      <sheetName val="05-06-2012"/>
      <sheetName val="07-05-2012"/>
      <sheetName val="04-04-2012"/>
      <sheetName val="07-03-2012"/>
      <sheetName val="07-02-2012"/>
      <sheetName val="05-01-2012"/>
      <sheetName val="06-12-2011"/>
      <sheetName val="07-11-2011"/>
      <sheetName val="10-10-2011"/>
      <sheetName val="07-09-2011"/>
      <sheetName val="10-08-2011"/>
      <sheetName val="12-07-2011"/>
      <sheetName val="06-06-2011"/>
      <sheetName val="04-05-2011"/>
      <sheetName val="07-04-2011"/>
      <sheetName val="07-03-2011"/>
      <sheetName val="04-02-2011"/>
      <sheetName val="05-01-2011"/>
      <sheetName val="06-12-2010"/>
      <sheetName val="05-11-2010"/>
      <sheetName val="06-10-2010"/>
      <sheetName val="07-09-2010"/>
      <sheetName val="06-08-2010"/>
      <sheetName val="12-07-2010"/>
      <sheetName val="15-06-2010"/>
      <sheetName val="10-05-2010"/>
      <sheetName val="06-04-2010"/>
      <sheetName val="03-03-2010"/>
      <sheetName val="04-02-2010"/>
      <sheetName val="08-01-2010"/>
      <sheetName val="09-12-2009"/>
      <sheetName val="05-11-2009"/>
      <sheetName val="02-10-2009"/>
      <sheetName val="03-09-2009"/>
      <sheetName val="03-08-2009"/>
      <sheetName val="03-07-2009"/>
      <sheetName val="04-06-2009"/>
      <sheetName val="05-05-2009"/>
      <sheetName val="02-04-2009"/>
      <sheetName val="04-02-2009"/>
      <sheetName val="06-11-2008"/>
      <sheetName val="20-10-2008"/>
      <sheetName val="30-04-2008"/>
      <sheetName val="31-03-2008"/>
      <sheetName val="31-12-2007"/>
      <sheetName val="30-11-2007"/>
      <sheetName val="31-10-2007"/>
      <sheetName val="30-9-2007"/>
      <sheetName val="31-8-2007"/>
      <sheetName val="31-7-2007"/>
      <sheetName val="31-6-2007"/>
      <sheetName val="31-5-2007"/>
      <sheetName val="31-4-2007"/>
      <sheetName val="31-3-2007"/>
      <sheetName val="31-1-2007"/>
      <sheetName val="30-9-2006"/>
      <sheetName val="30-4-2006"/>
      <sheetName val="12-4-2005"/>
      <sheetName val="9-01-2004"/>
      <sheetName val="8-07-2003"/>
      <sheetName val="Paramete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row r="7">
          <cell r="E7">
            <v>42461</v>
          </cell>
        </row>
        <row r="8">
          <cell r="E8">
            <v>42491</v>
          </cell>
        </row>
        <row r="9">
          <cell r="E9">
            <v>42522</v>
          </cell>
        </row>
        <row r="10">
          <cell r="E10">
            <v>42552</v>
          </cell>
        </row>
        <row r="11">
          <cell r="E11">
            <v>42583</v>
          </cell>
        </row>
        <row r="12">
          <cell r="E12">
            <v>42614</v>
          </cell>
        </row>
        <row r="13">
          <cell r="E13">
            <v>42644</v>
          </cell>
        </row>
        <row r="14">
          <cell r="E14">
            <v>42675</v>
          </cell>
        </row>
        <row r="15">
          <cell r="E15">
            <v>42705</v>
          </cell>
        </row>
        <row r="16">
          <cell r="E16">
            <v>42736</v>
          </cell>
        </row>
        <row r="17">
          <cell r="E17">
            <v>42767</v>
          </cell>
        </row>
        <row r="18">
          <cell r="E18">
            <v>42795</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TTINGS"/>
      <sheetName val="CONTENTS"/>
      <sheetName val="Notes"/>
      <sheetName val="1.1"/>
      <sheetName val="1.2"/>
      <sheetName val="1.3"/>
      <sheetName val="1.4"/>
      <sheetName val="1.5"/>
      <sheetName val="1.6"/>
      <sheetName val="1.7"/>
      <sheetName val="1.8"/>
      <sheetName val="Fig 1.1"/>
      <sheetName val="Fig "/>
      <sheetName val="Fig 1.2"/>
      <sheetName val="Fig 1.3"/>
      <sheetName val="Fig 1.4"/>
      <sheetName val="Fig 1.5"/>
      <sheetName val="Fig 1.6"/>
      <sheetName val="Fig 1.7"/>
      <sheetName val="Fig 1.8 &amp; 1.9"/>
      <sheetName val="Fig 1.10"/>
      <sheetName val="Audited NT"/>
      <sheetName val="Sheet2"/>
      <sheetName val="A1.1.1"/>
      <sheetName val="A1.2.1"/>
      <sheetName val="A1.3.1"/>
      <sheetName val="A1.4.1"/>
      <sheetName val="A1.4.2"/>
      <sheetName val="A1.4.3"/>
      <sheetName val="A1.5.1"/>
      <sheetName val="A1.6.1"/>
      <sheetName val="A1.6.2"/>
      <sheetName val="A1.7.1"/>
      <sheetName val="A1.7.2"/>
      <sheetName val="Sheet1"/>
      <sheetName val="Sheet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ow r="1">
          <cell r="A1">
            <v>1000000</v>
          </cell>
        </row>
      </sheetData>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ttings"/>
      <sheetName val="Intro"/>
      <sheetName val="1. MTEF"/>
      <sheetName val="2. Benchmark"/>
      <sheetName val="3. Variance-MTEF vs Benchmark"/>
      <sheetName val="4. Outcomes - Kenneth"/>
      <sheetName val="5. Own Receipts"/>
      <sheetName val="6. Expend Sum"/>
      <sheetName val="7. Education"/>
      <sheetName val="8. Health"/>
      <sheetName val="9. Soc Dev"/>
      <sheetName val="10. Exp less CG"/>
      <sheetName val="11. 2004 MTEF vs 2005 MTEF"/>
      <sheetName val="12. 04-05 Proj vs 05-06 MTEF"/>
      <sheetName val="13. 04-05 IYM vs 04-05 BS"/>
      <sheetName val="14. Percentage of total"/>
      <sheetName val="15. Percentage y-to-y growth"/>
      <sheetName val="16. Graphs"/>
    </sheetNames>
    <sheetDataSet>
      <sheetData sheetId="0" refreshError="1">
        <row r="3">
          <cell r="B3" t="str">
            <v>Eastern Cape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ttings"/>
      <sheetName val="Summary 1"/>
      <sheetName val="Summary 2"/>
      <sheetName val="Revenue"/>
      <sheetName val="CG"/>
      <sheetName val="Local Government"/>
      <sheetName val="Public Entities"/>
      <sheetName val="Expend Sum"/>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WC - 2004 IGFR H"/>
    </sheetNames>
    <sheetDataSet>
      <sheetData sheetId="0" refreshError="1">
        <row r="3">
          <cell r="P3">
            <v>0.499</v>
          </cell>
          <cell r="Q3">
            <v>-0.499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sheetName val="200305 - Raw"/>
      <sheetName val="200305 - PIVOT"/>
      <sheetName val="200305-pull into Actuals workbk"/>
    </sheetNames>
    <sheetDataSet>
      <sheetData sheetId="0" refreshError="1"/>
      <sheetData sheetId="1" refreshError="1"/>
      <sheetData sheetId="2" refreshError="1">
        <row r="10">
          <cell r="B10" t="str">
            <v>PAARL</v>
          </cell>
          <cell r="C10">
            <v>57933.760000000002</v>
          </cell>
        </row>
        <row r="11">
          <cell r="B11" t="str">
            <v>KIMBERLEY</v>
          </cell>
          <cell r="C11">
            <v>2388.86</v>
          </cell>
        </row>
        <row r="12">
          <cell r="B12" t="str">
            <v>PORT ELIZABETH</v>
          </cell>
          <cell r="C12">
            <v>103055.03999999999</v>
          </cell>
        </row>
        <row r="13">
          <cell r="B13" t="str">
            <v>WORCESTER</v>
          </cell>
          <cell r="C13">
            <v>134356.44</v>
          </cell>
        </row>
        <row r="14">
          <cell r="B14" t="str">
            <v>KROONSTAD</v>
          </cell>
          <cell r="C14">
            <v>9825.52</v>
          </cell>
        </row>
        <row r="15">
          <cell r="B15" t="str">
            <v>WELKOM</v>
          </cell>
          <cell r="C15">
            <v>1874.98</v>
          </cell>
        </row>
        <row r="16">
          <cell r="B16" t="str">
            <v>KLERKSDORP</v>
          </cell>
          <cell r="C16">
            <v>6679.92</v>
          </cell>
        </row>
        <row r="17">
          <cell r="B17" t="str">
            <v>KRUGERSDORP</v>
          </cell>
          <cell r="C17">
            <v>108961.18</v>
          </cell>
        </row>
        <row r="18">
          <cell r="B18" t="str">
            <v>PIETERSBURG</v>
          </cell>
          <cell r="C18">
            <v>22241.34</v>
          </cell>
        </row>
        <row r="19">
          <cell r="B19" t="str">
            <v>PRETORIA</v>
          </cell>
          <cell r="C19">
            <v>62405.54</v>
          </cell>
        </row>
        <row r="20">
          <cell r="B20" t="str">
            <v>SPRINGS</v>
          </cell>
          <cell r="C20">
            <v>14452177.260000002</v>
          </cell>
        </row>
        <row r="21">
          <cell r="B21" t="str">
            <v>VEREENIGING</v>
          </cell>
          <cell r="C21">
            <v>252610.48</v>
          </cell>
        </row>
        <row r="22">
          <cell r="B22" t="str">
            <v>WITBANK</v>
          </cell>
          <cell r="C22">
            <v>163601.22</v>
          </cell>
        </row>
        <row r="23">
          <cell r="B23" t="str">
            <v>NELSPRUIT</v>
          </cell>
          <cell r="C23">
            <v>19632.400000000001</v>
          </cell>
        </row>
        <row r="24">
          <cell r="B24" t="str">
            <v>BENONI</v>
          </cell>
          <cell r="C24">
            <v>398.24</v>
          </cell>
        </row>
        <row r="25">
          <cell r="B25" t="str">
            <v>BOKSBURG</v>
          </cell>
          <cell r="C25">
            <v>48841.34</v>
          </cell>
        </row>
        <row r="26">
          <cell r="B26" t="str">
            <v>GERMISTON</v>
          </cell>
          <cell r="C26">
            <v>132055.92000000001</v>
          </cell>
        </row>
        <row r="27">
          <cell r="B27" t="str">
            <v>JOHANNESBURG</v>
          </cell>
          <cell r="C27">
            <v>3141.48</v>
          </cell>
        </row>
        <row r="28">
          <cell r="B28" t="str">
            <v>ROODEPOORT</v>
          </cell>
          <cell r="C28">
            <v>32255.32</v>
          </cell>
        </row>
        <row r="29">
          <cell r="B29" t="str">
            <v>ALBERTON</v>
          </cell>
          <cell r="C29">
            <v>550.52</v>
          </cell>
        </row>
        <row r="30">
          <cell r="B30" t="str">
            <v xml:space="preserve">UITENHAGE </v>
          </cell>
          <cell r="C30">
            <v>12392.62</v>
          </cell>
        </row>
      </sheetData>
      <sheetData sheetId="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sheetName val="Estimates NEW CLASSIF2015-16.. "/>
      <sheetName val="Vivienne testing sheet"/>
      <sheetName val="Monthly 1984-85 to 2004-05 VS"/>
      <sheetName val="Quarterly Report NEW CLASSIF"/>
      <sheetName val="QuarterlyTransposed NEW CLASSIF"/>
      <sheetName val="AnnualReportVivienneNEW CLASSIF"/>
      <sheetName val="1997-98"/>
      <sheetName val="1999-2000"/>
      <sheetName val="2000-01"/>
      <sheetName val="Annual Transposed NEW CLASSIF"/>
      <sheetName val="Estimates"/>
      <sheetName val="Estimates NEW CLASSIF"/>
      <sheetName val="Monthly 2009-10 to ... NEW CLAS"/>
      <sheetName val="All taxes"/>
      <sheetName val="Direct-indirect"/>
      <sheetName val="2015-16 "/>
      <sheetName val="2014-15"/>
      <sheetName val="2013-14"/>
      <sheetName val="2012-13 "/>
      <sheetName val="1981"/>
      <sheetName val="1982"/>
      <sheetName val="1983"/>
      <sheetName val="1984"/>
      <sheetName val="Monthly 2005-06 to ..."/>
      <sheetName val="2011-12"/>
      <sheetName val="2010-11"/>
      <sheetName val="2009-10"/>
      <sheetName val="2008-09"/>
      <sheetName val="1996-97"/>
      <sheetName val="1995-96"/>
      <sheetName val="1994-95"/>
      <sheetName val="1993-94"/>
      <sheetName val="1992-93"/>
      <sheetName val="1991-92"/>
      <sheetName val="1990-91"/>
      <sheetName val="1989-90"/>
      <sheetName val="1988-89"/>
      <sheetName val="1987-88"/>
      <sheetName val="1987"/>
      <sheetName val="Quarterly Report"/>
      <sheetName val="Quarterly Transposed"/>
      <sheetName val="2004-05"/>
      <sheetName val="2003-04"/>
      <sheetName val="2002-03"/>
      <sheetName val="2001-02"/>
      <sheetName val="Annual Report Vivienne"/>
      <sheetName val="1986"/>
      <sheetName val="1984-85"/>
      <sheetName val="Monthly 2005-06 to 2008-09"/>
      <sheetName val="1998-99"/>
      <sheetName val="Annual Transposed"/>
      <sheetName val="Annual Report Layout"/>
      <sheetName val="Annual Report CIT &amp; VAT"/>
      <sheetName val="2007-08"/>
      <sheetName val="004 VAT 98"/>
      <sheetName val="2002-03 Riaz"/>
      <sheetName val="2005-06"/>
      <sheetName val="2006-07"/>
      <sheetName val="Annual Report"/>
      <sheetName val="Annual Report Other"/>
      <sheetName val="Monthly Report Other"/>
      <sheetName val="Monthly 1984-85 to 2004-05"/>
      <sheetName val="001 Tot"/>
      <sheetName val="002 IT 98"/>
      <sheetName val="003 Prop 98"/>
      <sheetName val="005 98"/>
      <sheetName val="UNABRIDGED"/>
      <sheetName val="UNABRIDGED NEW (direct2monthly)"/>
      <sheetName val="Monthly collections for testing"/>
      <sheetName val="Parameters"/>
      <sheetName val="Notes (old 01)"/>
      <sheetName val="Notes (old 0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5">
          <cell r="M5">
            <v>1000000</v>
          </cell>
        </row>
      </sheetData>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Set>
  </externalBook>
</externalLink>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5-11-10T12:17:37.640"/>
    </inkml:context>
    <inkml:brush xml:id="br0">
      <inkml:brushProperty name="width" value="0.035" units="cm"/>
      <inkml:brushProperty name="height" value="0.035" units="cm"/>
    </inkml:brush>
  </inkml:definitions>
  <inkml:trace contextRef="#ctx0" brushRef="#br0">0 8 24575,'0'-3'0,"4"-1"0</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5-11-10T12:17:37.641"/>
    </inkml:context>
    <inkml:brush xml:id="br0">
      <inkml:brushProperty name="width" value="0.035" units="cm"/>
      <inkml:brushProperty name="height" value="0.035" units="cm"/>
    </inkml:brush>
  </inkml:definitions>
  <inkml:trace contextRef="#ctx0" brushRef="#br0">0 1 24575,'4'0'0</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5-11-10T12:17:37.642"/>
    </inkml:context>
    <inkml:brush xml:id="br0">
      <inkml:brushProperty name="width" value="0.035" units="cm"/>
      <inkml:brushProperty name="height" value="0.035" units="cm"/>
    </inkml:brush>
  </inkml:definitions>
  <inkml:trace contextRef="#ctx0" brushRef="#br0">1 0 24575,'0'0'-8191</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5-11-10T12:17:37.643"/>
    </inkml:context>
    <inkml:brush xml:id="br0">
      <inkml:brushProperty name="width" value="0.035" units="cm"/>
      <inkml:brushProperty name="height" value="0.035" units="cm"/>
    </inkml:brush>
  </inkml:definitions>
  <inkml:trace contextRef="#ctx0" brushRef="#br0">1 0 24575,'0'0'-8191</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5-11-10T12:17:37.644"/>
    </inkml:context>
    <inkml:brush xml:id="br0">
      <inkml:brushProperty name="width" value="0.035" units="cm"/>
      <inkml:brushProperty name="height" value="0.035" units="cm"/>
    </inkml:brush>
  </inkml:definitions>
  <inkml:trace contextRef="#ctx0" brushRef="#br0">0 1 24575</inkml:trace>
</inkm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79998168889431442"/>
    <pageSetUpPr fitToPage="1"/>
  </sheetPr>
  <dimension ref="B1:C20"/>
  <sheetViews>
    <sheetView showGridLines="0" tabSelected="1" zoomScale="85" zoomScaleNormal="85" zoomScaleSheetLayoutView="90" workbookViewId="0">
      <selection activeCell="C24" sqref="C24"/>
    </sheetView>
  </sheetViews>
  <sheetFormatPr defaultColWidth="9.140625" defaultRowHeight="20.100000000000001" customHeight="1" x14ac:dyDescent="0.2"/>
  <cols>
    <col min="1" max="1" width="1" style="123" customWidth="1"/>
    <col min="2" max="2" width="1.7109375" style="123" customWidth="1"/>
    <col min="3" max="3" width="188.140625" style="123" bestFit="1" customWidth="1"/>
    <col min="4" max="16384" width="9.140625" style="123"/>
  </cols>
  <sheetData>
    <row r="1" spans="2:3" s="114" customFormat="1" ht="20.100000000000001" customHeight="1" x14ac:dyDescent="0.2">
      <c r="B1" s="113" t="s">
        <v>106</v>
      </c>
    </row>
    <row r="2" spans="2:3" s="114" customFormat="1" ht="20.100000000000001" customHeight="1" x14ac:dyDescent="0.2">
      <c r="B2" s="115" t="s">
        <v>107</v>
      </c>
      <c r="C2" s="116"/>
    </row>
    <row r="3" spans="2:3" s="114" customFormat="1" ht="20.100000000000001" customHeight="1" x14ac:dyDescent="0.2">
      <c r="B3" s="117"/>
      <c r="C3" s="118" t="str">
        <f>'Fig 6.1'!B1</f>
        <v>Figure 6.1: Distribution of Transfer Duty collected by property value, 2024/25</v>
      </c>
    </row>
    <row r="4" spans="2:3" s="114" customFormat="1" ht="20.100000000000001" customHeight="1" x14ac:dyDescent="0.2">
      <c r="B4" s="119" t="s">
        <v>108</v>
      </c>
      <c r="C4" s="120"/>
    </row>
    <row r="5" spans="2:3" s="114" customFormat="1" ht="20.100000000000001" customHeight="1" x14ac:dyDescent="0.2">
      <c r="B5" s="121"/>
      <c r="C5" s="122" t="str">
        <f>Table_6.1__Capital_Gains_Tax__CGT__raised__2014_15_–_2018_19</f>
        <v>Table 6.1: Capital Gains Tax (CGT) raised, Prior 2017/18 – 2024/25</v>
      </c>
    </row>
    <row r="6" spans="2:3" s="114" customFormat="1" ht="20.100000000000001" customHeight="1" x14ac:dyDescent="0.2">
      <c r="B6" s="121"/>
      <c r="C6" s="126" t="s">
        <v>168</v>
      </c>
    </row>
    <row r="7" spans="2:3" s="114" customFormat="1" ht="20.100000000000001" customHeight="1" x14ac:dyDescent="0.2">
      <c r="B7" s="121"/>
      <c r="C7" s="126" t="s">
        <v>169</v>
      </c>
    </row>
    <row r="8" spans="2:3" s="114" customFormat="1" ht="20.100000000000001" customHeight="1" x14ac:dyDescent="0.2">
      <c r="B8" s="121"/>
      <c r="C8" s="122" t="str">
        <f>'6.4'!B1</f>
        <v>Table 6.4: Diesel refund rates, 2020/21 - 2024/25</v>
      </c>
    </row>
    <row r="9" spans="2:3" s="114" customFormat="1" ht="20.100000000000001" customHeight="1" x14ac:dyDescent="0.2">
      <c r="B9" s="121"/>
      <c r="C9" s="122" t="str">
        <f>'6.5'!B1</f>
        <v>Table 6.5: Diesel refunds, 2020/21 - 2023/24</v>
      </c>
    </row>
    <row r="10" spans="2:3" s="114" customFormat="1" ht="20.100000000000001" customHeight="1" x14ac:dyDescent="0.2">
      <c r="B10" s="121"/>
      <c r="C10" s="122" t="s">
        <v>172</v>
      </c>
    </row>
    <row r="11" spans="2:3" s="114" customFormat="1" ht="20.100000000000001" customHeight="1" x14ac:dyDescent="0.2">
      <c r="B11" s="121"/>
      <c r="C11" s="126" t="s">
        <v>173</v>
      </c>
    </row>
    <row r="12" spans="2:3" s="114" customFormat="1" ht="20.100000000000001" customHeight="1" x14ac:dyDescent="0.2">
      <c r="B12" s="121"/>
      <c r="C12" s="126" t="s">
        <v>167</v>
      </c>
    </row>
    <row r="13" spans="2:3" s="114" customFormat="1" ht="20.100000000000001" customHeight="1" x14ac:dyDescent="0.2">
      <c r="B13" s="121"/>
      <c r="C13" s="122" t="str">
        <f>'6.9'!B1</f>
        <v>Table 6.9 Contributions to the SACU Common Revenue Pool per Member State, 2020/21 – 2024/25</v>
      </c>
    </row>
    <row r="14" spans="2:3" s="114" customFormat="1" ht="20.100000000000001" customHeight="1" x14ac:dyDescent="0.2">
      <c r="B14" s="121"/>
      <c r="C14" s="122" t="s">
        <v>175</v>
      </c>
    </row>
    <row r="15" spans="2:3" s="114" customFormat="1" ht="20.100000000000001" customHeight="1" x14ac:dyDescent="0.2">
      <c r="B15" s="121"/>
      <c r="C15" s="122" t="str">
        <f>'6.11'!B1</f>
        <v>Table 6.11: Contributions to the SACU Common Revenue Pool per Member State per Tax Type, 2020/21 – 2024/25</v>
      </c>
    </row>
    <row r="16" spans="2:3" s="114" customFormat="1" ht="20.100000000000001" customHeight="1" x14ac:dyDescent="0.2">
      <c r="B16" s="119" t="s">
        <v>109</v>
      </c>
      <c r="C16" s="124"/>
    </row>
    <row r="17" spans="2:3" s="114" customFormat="1" ht="20.100000000000001" customHeight="1" x14ac:dyDescent="0.2">
      <c r="B17" s="121"/>
      <c r="C17" s="122" t="s">
        <v>163</v>
      </c>
    </row>
    <row r="18" spans="2:3" s="114" customFormat="1" ht="20.100000000000001" customHeight="1" x14ac:dyDescent="0.2">
      <c r="B18" s="121"/>
      <c r="C18" s="122" t="s">
        <v>179</v>
      </c>
    </row>
    <row r="19" spans="2:3" ht="20.100000000000001" customHeight="1" x14ac:dyDescent="0.2">
      <c r="B19" s="227"/>
      <c r="C19" s="122" t="s">
        <v>178</v>
      </c>
    </row>
    <row r="20" spans="2:3" ht="20.100000000000001" customHeight="1" x14ac:dyDescent="0.2">
      <c r="B20" s="125"/>
      <c r="C20" s="484" t="s">
        <v>177</v>
      </c>
    </row>
  </sheetData>
  <hyperlinks>
    <hyperlink ref="C5" location="'6.1'!A1" display="'6.1'!A1" xr:uid="{00000000-0004-0000-0000-000002000000}"/>
    <hyperlink ref="C9" location="'6.6'!A1" display="Table 6.6: Diesel refund rates, 2013/14 - 2017/18" xr:uid="{00000000-0004-0000-0000-000003000000}"/>
    <hyperlink ref="C3" location="'Fig 6.1'!A1" display="'Fig 6.1'!A1" xr:uid="{00000000-0004-0000-0000-000008000000}"/>
    <hyperlink ref="C8" location="'6.5'!A1" display="'6.5'!A1" xr:uid="{00000000-0004-0000-0000-00000B000000}"/>
    <hyperlink ref="C13" location="'6.9'!A1" display="'6.9'!A1" xr:uid="{8A69197A-1FFD-4D02-8569-F168C858DF8E}"/>
    <hyperlink ref="C15" location="Table_6.11__Contributions_to_the_SACU_Common_Revenue_Pool_per_Member_State_per_Tax_Type__2020_21_–_2024_25" display="Table_6.11__Contributions_to_the_SACU_Common_Revenue_Pool_per_Member_State_per_Tax_Type__2020_21_–_2024_25" xr:uid="{C4212760-E529-4410-8B85-B2B0F2775E99}"/>
    <hyperlink ref="C17" location="A6.1.1!A1" display="Table A6.1.1: Transfer Duty collected by property value, 2023/24" xr:uid="{AD36B409-3F22-4C8A-A2E7-333D81DBDD1B}"/>
    <hyperlink ref="C18" location="Table_6.2__All_persons__including_Companies__Close_Corporations_and_Trusts___01_March_2020" display="Table A6.1.2: Transfer Duty collected by property value, 2024/25" xr:uid="{0AD3F4E7-8952-4E98-9B01-3301519CF9D3}"/>
    <hyperlink ref="C19" location="Table_6.3__All_persons__including_Companies__Close_Corporations_and_Trusts___01_March_2023" display="Table A6.1.3.1: Transfer Duty collected by Nature of Property, 2023/24 - 2024/25" xr:uid="{4EE0E46C-7538-4B9B-9415-FB023825C758}"/>
    <hyperlink ref="C20" location="Table_6.3__All_persons__including_Companies__Close_Corporations_and_Trusts___01_March_2023" display="Table A6.1.3.2: Transfer Duty collected by Nature of Property, 2022/23 - 2023/24" xr:uid="{3371C171-9A49-42AC-8152-69E5B4914F17}"/>
    <hyperlink ref="C6" location="'6.2 - 6.3'!A1" display="Table 6.2: All persons (including Companies, Close Corporations and Trusts), 01 March 2020" xr:uid="{435AC2FB-36D8-4EF0-80DB-A1D6FF6FAA21}"/>
    <hyperlink ref="C7" location="'6.2 - 6.3'!A1" display="Table 6.3: All persons (including Companies, Close Corporations and Trusts), 01 March 2023" xr:uid="{754E71B2-46D1-4768-A3DC-E528204F15BA}"/>
    <hyperlink ref="C10" location="'6.6'!A1" display="Table 6.6: Minerals and Petroleum Resource Royalties payments by commodity, 2022/23 to 2024/25" xr:uid="{A05859F2-7FD0-4EBF-BFEB-130AA98C2D75}"/>
    <hyperlink ref="C11" location="Table_6.7__South_Africa’s_Trade_with_the_BELN_and_the_world__RoW____2020_21_–_2024_25" display="Table 6.7: South Africa’s Trade with the BELN and the world (RoW) , 2020/21 – 2024/25" xr:uid="{DEC1355E-FA8C-40E3-A678-CB4263C57348}"/>
    <hyperlink ref="C12" location="Table_6.8__South_Africa’s_Trade_with_the_BELN_and_the_world__RoW____2020_21_–_2024_25" display="Table 6.8: South Africa’s Trade with the BELN and the world (RoW) , 2020/21 – 2024/25" xr:uid="{AEB5AAB4-6FAD-4ADE-9F80-B2775E00A9BA}"/>
    <hyperlink ref="C14" location="Table_6.10__Shares_Received_from_the_SACU_Common_Revenue_Pool_per_Member_State__2020_21_–_2024_25" display="Table 6.10: Shares Received from the SACU Common Revenue Pool per Member State, 2020/21 – 2024/25" xr:uid="{8F931FA0-03E3-4921-B51F-F3D3285DA0DF}"/>
  </hyperlinks>
  <pageMargins left="0.70866141732283472" right="0.70866141732283472" top="0.74803149606299213" bottom="0.74803149606299213" header="0.31496062992125984" footer="0.31496062992125984"/>
  <pageSetup paperSize="9" scale="89" orientation="landscape"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EAD1DE-06C4-4ED9-82E7-237F6C52147B}">
  <sheetPr>
    <pageSetUpPr fitToPage="1"/>
  </sheetPr>
  <dimension ref="A1:Q3255"/>
  <sheetViews>
    <sheetView showGridLines="0" zoomScale="115" zoomScaleNormal="115" zoomScaleSheetLayoutView="100" workbookViewId="0">
      <selection activeCell="F27" sqref="F27"/>
    </sheetView>
  </sheetViews>
  <sheetFormatPr defaultColWidth="9.140625" defaultRowHeight="12.75" x14ac:dyDescent="0.2"/>
  <cols>
    <col min="1" max="1" width="2.5703125" style="270" customWidth="1"/>
    <col min="2" max="2" width="2" style="273" customWidth="1"/>
    <col min="3" max="3" width="7.5703125" style="273" customWidth="1"/>
    <col min="4" max="7" width="10.7109375" style="273" customWidth="1"/>
    <col min="8" max="8" width="10.7109375" style="21" customWidth="1"/>
    <col min="9" max="9" width="13.7109375" style="21" customWidth="1"/>
    <col min="10" max="10" width="1.85546875" style="22" customWidth="1"/>
    <col min="11" max="12" width="9.140625" style="22"/>
    <col min="13" max="13" width="15" style="22" customWidth="1"/>
    <col min="14" max="16384" width="9.140625" style="22"/>
  </cols>
  <sheetData>
    <row r="1" spans="1:17" s="270" customFormat="1" ht="11.25" customHeight="1" x14ac:dyDescent="0.2">
      <c r="B1" s="261" t="s">
        <v>174</v>
      </c>
      <c r="C1" s="17"/>
      <c r="D1" s="248"/>
      <c r="E1" s="271"/>
      <c r="F1" s="248"/>
      <c r="G1" s="271"/>
    </row>
    <row r="2" spans="1:17" s="270" customFormat="1" ht="4.5" customHeight="1" x14ac:dyDescent="0.2">
      <c r="B2" s="17"/>
      <c r="C2" s="17"/>
      <c r="D2" s="249"/>
      <c r="F2" s="249"/>
    </row>
    <row r="3" spans="1:17" s="270" customFormat="1" ht="13.35" customHeight="1" x14ac:dyDescent="0.2">
      <c r="A3" s="273"/>
      <c r="B3" s="246"/>
      <c r="C3" s="498" t="s">
        <v>0</v>
      </c>
      <c r="D3" s="496" t="s">
        <v>69</v>
      </c>
      <c r="E3" s="496" t="s">
        <v>70</v>
      </c>
      <c r="F3" s="496" t="s">
        <v>71</v>
      </c>
      <c r="G3" s="496" t="s">
        <v>72</v>
      </c>
      <c r="H3" s="502" t="s">
        <v>75</v>
      </c>
      <c r="I3" s="494" t="s">
        <v>113</v>
      </c>
    </row>
    <row r="4" spans="1:17" s="270" customFormat="1" ht="19.899999999999999" customHeight="1" x14ac:dyDescent="0.2">
      <c r="A4" s="273"/>
      <c r="B4" s="247"/>
      <c r="C4" s="499"/>
      <c r="D4" s="497"/>
      <c r="E4" s="497"/>
      <c r="F4" s="497"/>
      <c r="G4" s="497"/>
      <c r="H4" s="503"/>
      <c r="I4" s="495"/>
    </row>
    <row r="5" spans="1:17" s="287" customFormat="1" hidden="1" x14ac:dyDescent="0.2">
      <c r="A5" s="285"/>
      <c r="B5" s="259"/>
      <c r="C5" s="258" t="s">
        <v>6</v>
      </c>
      <c r="D5" s="262">
        <v>855.03779700999996</v>
      </c>
      <c r="E5" s="262">
        <v>222.42094266000001</v>
      </c>
      <c r="F5" s="262">
        <v>203.57959729999999</v>
      </c>
      <c r="G5" s="262">
        <v>1276.3535524900001</v>
      </c>
      <c r="H5" s="262">
        <v>87731.113174900223</v>
      </c>
      <c r="I5" s="251">
        <v>90288.50506436023</v>
      </c>
      <c r="J5" s="293"/>
      <c r="M5" s="288"/>
    </row>
    <row r="6" spans="1:17" s="287" customFormat="1" hidden="1" x14ac:dyDescent="0.2">
      <c r="A6" s="285"/>
      <c r="B6" s="260"/>
      <c r="C6" s="258" t="s">
        <v>7</v>
      </c>
      <c r="D6" s="262">
        <v>846.74623555999995</v>
      </c>
      <c r="E6" s="262">
        <v>246.08907825999998</v>
      </c>
      <c r="F6" s="262">
        <v>319.97026736999999</v>
      </c>
      <c r="G6" s="262">
        <v>1024.46905573</v>
      </c>
      <c r="H6" s="263">
        <v>97552.362177190051</v>
      </c>
      <c r="I6" s="264">
        <v>99989.636814110039</v>
      </c>
      <c r="J6" s="293"/>
      <c r="M6" s="288"/>
    </row>
    <row r="7" spans="1:17" s="270" customFormat="1" hidden="1" x14ac:dyDescent="0.2">
      <c r="A7" s="273"/>
      <c r="B7" s="250"/>
      <c r="C7" s="258" t="s">
        <v>8</v>
      </c>
      <c r="D7" s="262">
        <v>868.67548748000013</v>
      </c>
      <c r="E7" s="262">
        <v>263.72252843999996</v>
      </c>
      <c r="F7" s="262">
        <v>422.69275550999998</v>
      </c>
      <c r="G7" s="262">
        <v>1930.2622012100001</v>
      </c>
      <c r="H7" s="263">
        <v>102893.82239713013</v>
      </c>
      <c r="I7" s="264">
        <v>106379.17536977012</v>
      </c>
      <c r="J7" s="294"/>
      <c r="M7" s="290"/>
    </row>
    <row r="8" spans="1:17" s="270" customFormat="1" ht="13.35" customHeight="1" x14ac:dyDescent="0.2">
      <c r="A8" s="273"/>
      <c r="B8" s="250"/>
      <c r="C8" s="258" t="s">
        <v>9</v>
      </c>
      <c r="D8" s="262">
        <v>800.01909580000017</v>
      </c>
      <c r="E8" s="262">
        <v>172.23765864000001</v>
      </c>
      <c r="F8" s="262">
        <v>318.05615068999998</v>
      </c>
      <c r="G8" s="262">
        <v>1170.2571948500001</v>
      </c>
      <c r="H8" s="262">
        <v>80488.341906539965</v>
      </c>
      <c r="I8" s="251">
        <v>82948.912006519953</v>
      </c>
      <c r="J8" s="294"/>
      <c r="M8" s="290"/>
    </row>
    <row r="9" spans="1:17" s="270" customFormat="1" ht="13.35" customHeight="1" x14ac:dyDescent="0.2">
      <c r="A9" s="273"/>
      <c r="B9" s="250"/>
      <c r="C9" s="258" t="s">
        <v>10</v>
      </c>
      <c r="D9" s="262">
        <v>916.92131731000006</v>
      </c>
      <c r="E9" s="262">
        <v>234.72066195000002</v>
      </c>
      <c r="F9" s="262">
        <v>365.27524321999999</v>
      </c>
      <c r="G9" s="262">
        <v>1605.53758911</v>
      </c>
      <c r="H9" s="263">
        <v>109301.57308111992</v>
      </c>
      <c r="I9" s="264">
        <v>112424.02789270991</v>
      </c>
      <c r="J9" s="294"/>
      <c r="M9" s="290"/>
    </row>
    <row r="10" spans="1:17" s="270" customFormat="1" ht="13.35" customHeight="1" x14ac:dyDescent="0.2">
      <c r="A10" s="273"/>
      <c r="B10" s="250"/>
      <c r="C10" s="258" t="s">
        <v>11</v>
      </c>
      <c r="D10" s="262">
        <v>989.24877231999983</v>
      </c>
      <c r="E10" s="262">
        <v>291.09824493000002</v>
      </c>
      <c r="F10" s="262">
        <v>340.45057774000009</v>
      </c>
      <c r="G10" s="262">
        <v>1845.0295313000006</v>
      </c>
      <c r="H10" s="263">
        <v>131155.00592430026</v>
      </c>
      <c r="I10" s="264">
        <v>134620.83305059024</v>
      </c>
      <c r="J10" s="294"/>
      <c r="M10" s="290"/>
    </row>
    <row r="11" spans="1:17" s="270" customFormat="1" ht="13.35" customHeight="1" x14ac:dyDescent="0.2">
      <c r="A11" s="273"/>
      <c r="B11" s="250"/>
      <c r="C11" s="258" t="s">
        <v>110</v>
      </c>
      <c r="D11" s="262">
        <v>1011.0981102899999</v>
      </c>
      <c r="E11" s="262">
        <v>339.89464887000003</v>
      </c>
      <c r="F11" s="262">
        <v>406.5553865</v>
      </c>
      <c r="G11" s="262">
        <v>1564.3110174799997</v>
      </c>
      <c r="H11" s="263">
        <v>128096.29744346006</v>
      </c>
      <c r="I11" s="264">
        <v>131418.15660660007</v>
      </c>
      <c r="J11" s="294"/>
      <c r="M11" s="290"/>
    </row>
    <row r="12" spans="1:17" s="270" customFormat="1" ht="13.35" customHeight="1" x14ac:dyDescent="0.2">
      <c r="A12" s="273"/>
      <c r="B12" s="255"/>
      <c r="C12" s="265" t="s">
        <v>146</v>
      </c>
      <c r="D12" s="266">
        <v>1260.4762972000001</v>
      </c>
      <c r="E12" s="266">
        <v>421.21800739999998</v>
      </c>
      <c r="F12" s="266">
        <v>448.57693742999993</v>
      </c>
      <c r="G12" s="266">
        <v>1955.1746682700002</v>
      </c>
      <c r="H12" s="267">
        <v>139262.55832961993</v>
      </c>
      <c r="I12" s="268">
        <v>143348.00423991994</v>
      </c>
      <c r="J12" s="294"/>
      <c r="M12" s="290"/>
    </row>
    <row r="13" spans="1:17" s="270" customFormat="1" ht="13.35" customHeight="1" x14ac:dyDescent="0.2">
      <c r="A13" s="273"/>
      <c r="B13" s="272"/>
      <c r="C13" s="269" t="s">
        <v>76</v>
      </c>
      <c r="D13" s="252"/>
      <c r="E13" s="252"/>
      <c r="F13" s="252"/>
      <c r="G13" s="252"/>
      <c r="H13" s="252"/>
      <c r="I13" s="253"/>
      <c r="M13" s="290"/>
    </row>
    <row r="14" spans="1:17" s="287" customFormat="1" hidden="1" x14ac:dyDescent="0.2">
      <c r="A14" s="285"/>
      <c r="B14" s="260"/>
      <c r="C14" s="258" t="s">
        <v>6</v>
      </c>
      <c r="D14" s="18">
        <v>9.4700626220414717E-3</v>
      </c>
      <c r="E14" s="18">
        <v>2.4634469526486455E-3</v>
      </c>
      <c r="F14" s="18">
        <v>2.2547676158208912E-3</v>
      </c>
      <c r="G14" s="18">
        <v>1.4136390358663915E-2</v>
      </c>
      <c r="H14" s="18">
        <v>0.97167533245082505</v>
      </c>
      <c r="I14" s="254">
        <v>1</v>
      </c>
      <c r="L14" s="225"/>
      <c r="M14" s="225"/>
      <c r="N14" s="225"/>
      <c r="O14" s="225"/>
      <c r="P14" s="225"/>
      <c r="Q14" s="226"/>
    </row>
    <row r="15" spans="1:17" s="287" customFormat="1" hidden="1" x14ac:dyDescent="0.2">
      <c r="A15" s="285"/>
      <c r="B15" s="260"/>
      <c r="C15" s="258" t="s">
        <v>7</v>
      </c>
      <c r="D15" s="18">
        <v>8.4683399454103369E-3</v>
      </c>
      <c r="E15" s="18">
        <v>2.4611458357179784E-3</v>
      </c>
      <c r="F15" s="18">
        <v>3.2000342992029689E-3</v>
      </c>
      <c r="G15" s="18">
        <v>1.0245752343661199E-2</v>
      </c>
      <c r="H15" s="18">
        <v>0.9756247275760076</v>
      </c>
      <c r="I15" s="254">
        <v>1</v>
      </c>
      <c r="L15" s="225"/>
      <c r="M15" s="225"/>
      <c r="N15" s="225"/>
      <c r="O15" s="225"/>
      <c r="P15" s="225"/>
      <c r="Q15" s="226"/>
    </row>
    <row r="16" spans="1:17" s="270" customFormat="1" hidden="1" x14ac:dyDescent="0.2">
      <c r="A16" s="273"/>
      <c r="B16" s="250"/>
      <c r="C16" s="258" t="s">
        <v>8</v>
      </c>
      <c r="D16" s="18">
        <v>8.1658415235925253E-3</v>
      </c>
      <c r="E16" s="18">
        <v>2.4790803982387539E-3</v>
      </c>
      <c r="F16" s="18">
        <v>3.9734539588292114E-3</v>
      </c>
      <c r="G16" s="18">
        <v>1.8145113406834366E-2</v>
      </c>
      <c r="H16" s="18">
        <v>0.96723651071250527</v>
      </c>
      <c r="I16" s="254">
        <v>1</v>
      </c>
      <c r="L16" s="18"/>
      <c r="M16" s="18"/>
      <c r="N16" s="18"/>
      <c r="O16" s="18"/>
      <c r="P16" s="18"/>
      <c r="Q16" s="193"/>
    </row>
    <row r="17" spans="1:17" s="270" customFormat="1" ht="13.35" customHeight="1" x14ac:dyDescent="0.2">
      <c r="A17" s="273"/>
      <c r="B17" s="250"/>
      <c r="C17" s="258" t="s">
        <v>9</v>
      </c>
      <c r="D17" s="18">
        <v>9.6447207859352881E-3</v>
      </c>
      <c r="E17" s="18">
        <v>2.0764305941283687E-3</v>
      </c>
      <c r="F17" s="18">
        <v>3.8343619343072289E-3</v>
      </c>
      <c r="G17" s="18">
        <v>1.4108168106629482E-2</v>
      </c>
      <c r="H17" s="18">
        <v>0.97033631857899982</v>
      </c>
      <c r="I17" s="254">
        <v>1</v>
      </c>
      <c r="L17" s="18"/>
      <c r="M17" s="18"/>
      <c r="N17" s="18"/>
      <c r="O17" s="18"/>
      <c r="P17" s="18"/>
      <c r="Q17" s="193"/>
    </row>
    <row r="18" spans="1:17" s="270" customFormat="1" ht="13.35" customHeight="1" x14ac:dyDescent="0.2">
      <c r="A18" s="273"/>
      <c r="B18" s="250"/>
      <c r="C18" s="258" t="s">
        <v>10</v>
      </c>
      <c r="D18" s="18">
        <v>8.1559194639872663E-3</v>
      </c>
      <c r="E18" s="18">
        <v>2.0878158019209379E-3</v>
      </c>
      <c r="F18" s="18">
        <v>3.2490851828275947E-3</v>
      </c>
      <c r="G18" s="18">
        <v>1.4281089365008513E-2</v>
      </c>
      <c r="H18" s="18">
        <v>0.97222609018625572</v>
      </c>
      <c r="I18" s="254">
        <v>1</v>
      </c>
      <c r="L18" s="18"/>
      <c r="M18" s="18"/>
      <c r="N18" s="18"/>
      <c r="O18" s="18"/>
      <c r="P18" s="18"/>
      <c r="Q18" s="193"/>
    </row>
    <row r="19" spans="1:17" s="270" customFormat="1" ht="13.35" customHeight="1" x14ac:dyDescent="0.2">
      <c r="A19" s="273"/>
      <c r="B19" s="250"/>
      <c r="C19" s="258" t="s">
        <v>11</v>
      </c>
      <c r="D19" s="18">
        <v>7.3484077456885304E-3</v>
      </c>
      <c r="E19" s="18">
        <v>2.1623565857790072E-3</v>
      </c>
      <c r="F19" s="18">
        <v>2.5289590773224487E-3</v>
      </c>
      <c r="G19" s="18">
        <v>1.3705378948343323E-2</v>
      </c>
      <c r="H19" s="18">
        <v>0.97425489764286688</v>
      </c>
      <c r="I19" s="254">
        <v>1</v>
      </c>
      <c r="L19" s="18"/>
      <c r="M19" s="18"/>
      <c r="N19" s="18"/>
      <c r="O19" s="18"/>
      <c r="P19" s="18"/>
      <c r="Q19" s="193"/>
    </row>
    <row r="20" spans="1:17" s="270" customFormat="1" ht="13.35" customHeight="1" x14ac:dyDescent="0.2">
      <c r="A20" s="273"/>
      <c r="B20" s="250"/>
      <c r="C20" s="258" t="s">
        <v>110</v>
      </c>
      <c r="D20" s="18">
        <v>7.6937474729364807E-3</v>
      </c>
      <c r="E20" s="18">
        <v>2.5863598885158146E-3</v>
      </c>
      <c r="F20" s="18">
        <v>3.0936013485337688E-3</v>
      </c>
      <c r="G20" s="18">
        <v>1.1903309693825343E-2</v>
      </c>
      <c r="H20" s="18">
        <v>0.97472298159618853</v>
      </c>
      <c r="I20" s="254">
        <v>1</v>
      </c>
      <c r="L20" s="18"/>
      <c r="M20" s="18"/>
      <c r="N20" s="18"/>
      <c r="O20" s="18"/>
      <c r="P20" s="18"/>
      <c r="Q20" s="193"/>
    </row>
    <row r="21" spans="1:17" s="270" customFormat="1" ht="13.35" customHeight="1" x14ac:dyDescent="0.2">
      <c r="A21" s="273"/>
      <c r="B21" s="255"/>
      <c r="C21" s="265" t="s">
        <v>146</v>
      </c>
      <c r="D21" s="256">
        <v>8.7931206568481763E-3</v>
      </c>
      <c r="E21" s="256">
        <v>2.9384295207557417E-3</v>
      </c>
      <c r="F21" s="256">
        <v>3.1292862416083711E-3</v>
      </c>
      <c r="G21" s="256">
        <v>1.3639357440914534E-2</v>
      </c>
      <c r="H21" s="256">
        <v>0.97149980613987308</v>
      </c>
      <c r="I21" s="257">
        <v>1</v>
      </c>
      <c r="L21" s="18"/>
      <c r="M21" s="18"/>
      <c r="N21" s="18"/>
      <c r="O21" s="18"/>
      <c r="P21" s="18"/>
      <c r="Q21" s="193"/>
    </row>
    <row r="22" spans="1:17" s="270" customFormat="1" ht="13.35" customHeight="1" x14ac:dyDescent="0.2">
      <c r="A22" s="273"/>
      <c r="B22" s="272"/>
      <c r="C22" s="269" t="s">
        <v>77</v>
      </c>
      <c r="D22" s="252"/>
      <c r="E22" s="252"/>
      <c r="F22" s="252"/>
      <c r="G22" s="252"/>
      <c r="H22" s="252"/>
      <c r="I22" s="253"/>
      <c r="L22" s="18"/>
      <c r="M22" s="18"/>
      <c r="N22" s="18"/>
      <c r="O22" s="18"/>
      <c r="P22" s="18"/>
      <c r="Q22" s="193"/>
    </row>
    <row r="23" spans="1:17" s="287" customFormat="1" hidden="1" x14ac:dyDescent="0.2">
      <c r="A23" s="285"/>
      <c r="B23" s="260"/>
      <c r="C23" s="258" t="s">
        <v>6</v>
      </c>
      <c r="D23" s="18">
        <v>0.53904112819120864</v>
      </c>
      <c r="E23" s="18">
        <v>3.7270802342799891E-2</v>
      </c>
      <c r="F23" s="18">
        <v>-0.17199266916571643</v>
      </c>
      <c r="G23" s="18">
        <v>6.5582679228666452E-2</v>
      </c>
      <c r="H23" s="18">
        <v>6.295102236433836E-2</v>
      </c>
      <c r="I23" s="254">
        <v>6.5362609577894748E-2</v>
      </c>
      <c r="L23" s="225"/>
      <c r="M23" s="225"/>
      <c r="N23" s="225"/>
      <c r="O23" s="225"/>
      <c r="P23" s="225"/>
      <c r="Q23" s="226"/>
    </row>
    <row r="24" spans="1:17" s="287" customFormat="1" hidden="1" x14ac:dyDescent="0.2">
      <c r="A24" s="285"/>
      <c r="B24" s="260"/>
      <c r="C24" s="258" t="s">
        <v>7</v>
      </c>
      <c r="D24" s="18">
        <v>-9.69730400105695E-3</v>
      </c>
      <c r="E24" s="18">
        <v>0.10641145261298468</v>
      </c>
      <c r="F24" s="18">
        <v>0.57172070096240435</v>
      </c>
      <c r="G24" s="18">
        <v>-0.19734696257835938</v>
      </c>
      <c r="H24" s="18">
        <v>0.11194716044136177</v>
      </c>
      <c r="I24" s="254">
        <v>0.10744592285401744</v>
      </c>
      <c r="L24" s="225"/>
      <c r="M24" s="225"/>
      <c r="N24" s="225"/>
      <c r="O24" s="225"/>
      <c r="P24" s="225"/>
      <c r="Q24" s="226"/>
    </row>
    <row r="25" spans="1:17" s="287" customFormat="1" hidden="1" x14ac:dyDescent="0.2">
      <c r="A25" s="285"/>
      <c r="B25" s="260"/>
      <c r="C25" s="258" t="s">
        <v>8</v>
      </c>
      <c r="D25" s="18">
        <v>2.5898257351563148E-2</v>
      </c>
      <c r="E25" s="18">
        <v>7.1654745121885188E-2</v>
      </c>
      <c r="F25" s="18">
        <v>0.32103760447596863</v>
      </c>
      <c r="G25" s="18">
        <v>0.88415861895854353</v>
      </c>
      <c r="H25" s="18">
        <v>5.4754801428981148E-2</v>
      </c>
      <c r="I25" s="254">
        <v>6.3902007840460628E-2</v>
      </c>
      <c r="L25" s="225"/>
      <c r="M25" s="225"/>
      <c r="N25" s="225"/>
      <c r="O25" s="225"/>
      <c r="P25" s="225"/>
      <c r="Q25" s="226"/>
    </row>
    <row r="26" spans="1:17" s="270" customFormat="1" ht="13.35" hidden="1" customHeight="1" x14ac:dyDescent="0.2">
      <c r="A26" s="273"/>
      <c r="B26" s="250"/>
      <c r="C26" s="258" t="s">
        <v>9</v>
      </c>
      <c r="D26" s="18">
        <v>-7.9035718941684374E-2</v>
      </c>
      <c r="E26" s="18">
        <v>-0.34689819766692342</v>
      </c>
      <c r="F26" s="18">
        <v>-0.24754766542840489</v>
      </c>
      <c r="G26" s="18">
        <v>-0.39373148678121805</v>
      </c>
      <c r="H26" s="18">
        <v>-0.21775340801427057</v>
      </c>
      <c r="I26" s="254">
        <v>-0.22025234997176313</v>
      </c>
      <c r="L26" s="18"/>
      <c r="M26" s="18"/>
      <c r="N26" s="18"/>
      <c r="O26" s="18"/>
      <c r="P26" s="18"/>
      <c r="Q26" s="193"/>
    </row>
    <row r="27" spans="1:17" s="270" customFormat="1" ht="13.35" customHeight="1" x14ac:dyDescent="0.2">
      <c r="A27" s="273"/>
      <c r="B27" s="250"/>
      <c r="C27" s="258" t="s">
        <v>10</v>
      </c>
      <c r="D27" s="18">
        <v>0.14612428893725404</v>
      </c>
      <c r="E27" s="18">
        <v>0.36277201979735429</v>
      </c>
      <c r="F27" s="18">
        <v>0.14846149784420648</v>
      </c>
      <c r="G27" s="18">
        <v>0.37195276062010696</v>
      </c>
      <c r="H27" s="18">
        <v>0.35798018063332449</v>
      </c>
      <c r="I27" s="254">
        <v>0.35534059667802698</v>
      </c>
      <c r="L27" s="18"/>
      <c r="M27" s="18"/>
      <c r="N27" s="18"/>
      <c r="O27" s="18"/>
      <c r="P27" s="18"/>
      <c r="Q27" s="193"/>
    </row>
    <row r="28" spans="1:17" s="270" customFormat="1" ht="13.35" customHeight="1" x14ac:dyDescent="0.2">
      <c r="A28" s="273"/>
      <c r="B28" s="250"/>
      <c r="C28" s="258" t="s">
        <v>11</v>
      </c>
      <c r="D28" s="18">
        <v>7.8880765060833191E-2</v>
      </c>
      <c r="E28" s="18">
        <v>0.24019011582375938</v>
      </c>
      <c r="F28" s="18">
        <v>-6.7961532955706949E-2</v>
      </c>
      <c r="G28" s="18">
        <v>0.14916620066351638</v>
      </c>
      <c r="H28" s="18">
        <v>0.19993703866422363</v>
      </c>
      <c r="I28" s="254">
        <v>0.19743826630249806</v>
      </c>
      <c r="L28" s="18"/>
      <c r="M28" s="18"/>
      <c r="N28" s="18"/>
      <c r="O28" s="18"/>
      <c r="P28" s="18"/>
      <c r="Q28" s="193"/>
    </row>
    <row r="29" spans="1:17" s="270" customFormat="1" ht="13.35" customHeight="1" x14ac:dyDescent="0.2">
      <c r="A29" s="273"/>
      <c r="B29" s="250"/>
      <c r="C29" s="258" t="s">
        <v>110</v>
      </c>
      <c r="D29" s="18">
        <v>2.2086798165802835E-2</v>
      </c>
      <c r="E29" s="18">
        <v>0.16762864355892626</v>
      </c>
      <c r="F29" s="18">
        <v>0.19416859033936995</v>
      </c>
      <c r="G29" s="18">
        <v>-0.15214852069181117</v>
      </c>
      <c r="H29" s="18">
        <v>-2.3321324712574198E-2</v>
      </c>
      <c r="I29" s="254">
        <v>-2.3790347834102388E-2</v>
      </c>
      <c r="L29" s="18"/>
      <c r="M29" s="18"/>
      <c r="N29" s="18"/>
      <c r="O29" s="18"/>
      <c r="P29" s="18"/>
      <c r="Q29" s="193"/>
    </row>
    <row r="30" spans="1:17" s="270" customFormat="1" ht="13.35" customHeight="1" x14ac:dyDescent="0.2">
      <c r="A30" s="273"/>
      <c r="B30" s="255"/>
      <c r="C30" s="265" t="s">
        <v>146</v>
      </c>
      <c r="D30" s="256">
        <v>0.24664093857170233</v>
      </c>
      <c r="E30" s="256">
        <v>0.23926048497781394</v>
      </c>
      <c r="F30" s="256">
        <v>0.10335996601043673</v>
      </c>
      <c r="G30" s="256">
        <v>0.2498631323454179</v>
      </c>
      <c r="H30" s="256">
        <v>8.7170832483183247E-2</v>
      </c>
      <c r="I30" s="257">
        <v>9.0777773340953605E-2</v>
      </c>
      <c r="K30" s="292"/>
    </row>
    <row r="31" spans="1:17" s="270" customFormat="1" ht="12" customHeight="1" x14ac:dyDescent="0.2">
      <c r="A31" s="273"/>
      <c r="B31" s="237"/>
      <c r="C31" s="19"/>
      <c r="D31" s="291"/>
      <c r="E31" s="273"/>
      <c r="F31" s="273"/>
      <c r="G31" s="273"/>
      <c r="H31" s="273"/>
      <c r="I31" s="273"/>
      <c r="J31" s="273"/>
    </row>
    <row r="32" spans="1:17" s="270" customFormat="1" ht="13.35" customHeight="1" x14ac:dyDescent="0.2">
      <c r="D32" s="262"/>
      <c r="E32" s="20" t="s">
        <v>13</v>
      </c>
      <c r="F32" s="262"/>
      <c r="G32" s="262"/>
      <c r="H32" s="262"/>
      <c r="I32" s="262"/>
    </row>
    <row r="33" spans="4:9" s="270" customFormat="1" ht="13.35" customHeight="1" x14ac:dyDescent="0.2">
      <c r="D33" s="295"/>
      <c r="E33" s="295"/>
      <c r="F33" s="296"/>
      <c r="G33" s="296"/>
      <c r="H33" s="296"/>
      <c r="I33" s="296"/>
    </row>
    <row r="34" spans="4:9" s="270" customFormat="1" ht="13.35" customHeight="1" x14ac:dyDescent="0.2">
      <c r="D34" s="296"/>
      <c r="E34" s="296"/>
      <c r="F34" s="296"/>
      <c r="G34" s="296"/>
      <c r="H34" s="296"/>
      <c r="I34" s="296"/>
    </row>
    <row r="35" spans="4:9" s="270" customFormat="1" ht="13.35" customHeight="1" x14ac:dyDescent="0.2">
      <c r="D35" s="296"/>
      <c r="E35" s="296"/>
      <c r="F35" s="296"/>
      <c r="G35" s="296"/>
      <c r="H35" s="296"/>
      <c r="I35" s="296"/>
    </row>
    <row r="36" spans="4:9" s="270" customFormat="1" ht="13.35" customHeight="1" x14ac:dyDescent="0.2">
      <c r="D36" s="296"/>
      <c r="E36" s="296"/>
      <c r="F36" s="296"/>
      <c r="G36" s="296"/>
      <c r="H36" s="296"/>
      <c r="I36" s="296"/>
    </row>
    <row r="37" spans="4:9" s="270" customFormat="1" ht="13.35" customHeight="1" x14ac:dyDescent="0.2">
      <c r="D37" s="296"/>
      <c r="E37" s="296"/>
      <c r="F37" s="296"/>
      <c r="G37" s="296"/>
      <c r="H37" s="296"/>
      <c r="I37" s="296"/>
    </row>
    <row r="38" spans="4:9" s="270" customFormat="1" ht="13.35" customHeight="1" x14ac:dyDescent="0.2">
      <c r="D38" s="296"/>
      <c r="E38" s="296"/>
      <c r="F38" s="296"/>
      <c r="G38" s="296"/>
      <c r="H38" s="296"/>
      <c r="I38" s="296"/>
    </row>
    <row r="39" spans="4:9" s="270" customFormat="1" ht="13.35" customHeight="1" x14ac:dyDescent="0.2">
      <c r="D39" s="296"/>
      <c r="E39" s="296"/>
      <c r="F39" s="296"/>
      <c r="G39" s="296"/>
      <c r="H39" s="296"/>
      <c r="I39" s="296"/>
    </row>
    <row r="40" spans="4:9" s="270" customFormat="1" ht="13.35" customHeight="1" x14ac:dyDescent="0.2">
      <c r="D40" s="296"/>
      <c r="E40" s="296"/>
      <c r="F40" s="296"/>
      <c r="G40" s="296"/>
      <c r="H40" s="296"/>
      <c r="I40" s="296"/>
    </row>
    <row r="41" spans="4:9" s="270" customFormat="1" ht="13.35" customHeight="1" x14ac:dyDescent="0.2">
      <c r="D41" s="296"/>
      <c r="E41" s="296"/>
      <c r="F41" s="296"/>
      <c r="G41" s="296"/>
      <c r="H41" s="296"/>
      <c r="I41" s="296"/>
    </row>
    <row r="42" spans="4:9" s="270" customFormat="1" ht="13.35" customHeight="1" x14ac:dyDescent="0.2">
      <c r="D42" s="273"/>
      <c r="E42" s="273"/>
      <c r="F42" s="273"/>
      <c r="G42" s="273"/>
      <c r="H42" s="273"/>
      <c r="I42" s="273"/>
    </row>
    <row r="43" spans="4:9" s="270" customFormat="1" ht="13.35" customHeight="1" x14ac:dyDescent="0.2">
      <c r="D43" s="273"/>
      <c r="E43" s="273"/>
      <c r="F43" s="273"/>
      <c r="G43" s="273"/>
      <c r="H43" s="273"/>
      <c r="I43" s="273"/>
    </row>
    <row r="44" spans="4:9" s="270" customFormat="1" ht="13.35" customHeight="1" x14ac:dyDescent="0.2"/>
    <row r="45" spans="4:9" s="270" customFormat="1" ht="13.35" customHeight="1" x14ac:dyDescent="0.2"/>
    <row r="46" spans="4:9" s="270" customFormat="1" ht="13.35" customHeight="1" x14ac:dyDescent="0.2"/>
    <row r="47" spans="4:9" s="270" customFormat="1" ht="13.35" customHeight="1" x14ac:dyDescent="0.2"/>
    <row r="48" spans="4:9" s="270" customFormat="1" ht="13.35" customHeight="1" x14ac:dyDescent="0.2"/>
    <row r="49" s="270" customFormat="1" ht="13.35" customHeight="1" x14ac:dyDescent="0.2"/>
    <row r="50" s="270" customFormat="1" ht="13.35" customHeight="1" x14ac:dyDescent="0.2"/>
    <row r="51" s="270" customFormat="1" ht="13.35" customHeight="1" x14ac:dyDescent="0.2"/>
    <row r="52" s="270" customFormat="1" ht="13.35" customHeight="1" x14ac:dyDescent="0.2"/>
    <row r="53" s="270" customFormat="1" ht="13.35" customHeight="1" x14ac:dyDescent="0.2"/>
    <row r="54" s="270" customFormat="1" ht="13.35" customHeight="1" x14ac:dyDescent="0.2"/>
    <row r="55" s="270" customFormat="1" ht="13.35" customHeight="1" x14ac:dyDescent="0.2"/>
    <row r="56" s="270" customFormat="1" ht="13.35" customHeight="1" x14ac:dyDescent="0.2"/>
    <row r="57" s="270" customFormat="1" ht="13.35" customHeight="1" x14ac:dyDescent="0.2"/>
    <row r="58" s="270" customFormat="1" ht="13.35" customHeight="1" x14ac:dyDescent="0.2"/>
    <row r="59" s="270" customFormat="1" ht="13.35" customHeight="1" x14ac:dyDescent="0.2"/>
    <row r="60" s="270" customFormat="1" ht="13.35" customHeight="1" x14ac:dyDescent="0.2"/>
    <row r="61" s="270" customFormat="1" ht="13.35" customHeight="1" x14ac:dyDescent="0.2"/>
    <row r="62" s="270" customFormat="1" ht="13.35" customHeight="1" x14ac:dyDescent="0.2"/>
    <row r="63" s="270" customFormat="1" ht="13.35" customHeight="1" x14ac:dyDescent="0.2"/>
    <row r="64" s="270" customFormat="1" ht="13.35" customHeight="1" x14ac:dyDescent="0.2"/>
    <row r="65" s="270" customFormat="1" ht="13.35" customHeight="1" x14ac:dyDescent="0.2"/>
    <row r="66" s="270" customFormat="1" ht="13.35" customHeight="1" x14ac:dyDescent="0.2"/>
    <row r="67" s="270" customFormat="1" ht="13.35" customHeight="1" x14ac:dyDescent="0.2"/>
    <row r="68" s="270" customFormat="1" ht="13.35" customHeight="1" x14ac:dyDescent="0.2"/>
    <row r="69" s="270" customFormat="1" ht="13.35" customHeight="1" x14ac:dyDescent="0.2"/>
    <row r="70" s="270" customFormat="1" ht="13.35" customHeight="1" x14ac:dyDescent="0.2"/>
    <row r="71" s="270" customFormat="1" ht="13.35" customHeight="1" x14ac:dyDescent="0.2"/>
    <row r="72" s="270" customFormat="1" ht="13.35" customHeight="1" x14ac:dyDescent="0.2"/>
    <row r="73" s="270" customFormat="1" ht="13.35" customHeight="1" x14ac:dyDescent="0.2"/>
    <row r="74" s="270" customFormat="1" ht="13.35" customHeight="1" x14ac:dyDescent="0.2"/>
    <row r="75" s="270" customFormat="1" ht="13.35" customHeight="1" x14ac:dyDescent="0.2"/>
    <row r="76" s="270" customFormat="1" ht="13.35" customHeight="1" x14ac:dyDescent="0.2"/>
    <row r="77" s="270" customFormat="1" ht="13.35" customHeight="1" x14ac:dyDescent="0.2"/>
    <row r="78" s="270" customFormat="1" ht="13.35" customHeight="1" x14ac:dyDescent="0.2"/>
    <row r="79" s="270" customFormat="1" ht="13.35" customHeight="1" x14ac:dyDescent="0.2"/>
    <row r="80" s="270" customFormat="1" ht="13.35" customHeight="1" x14ac:dyDescent="0.2"/>
    <row r="81" s="270" customFormat="1" ht="13.35" customHeight="1" x14ac:dyDescent="0.2"/>
    <row r="82" s="270" customFormat="1" ht="13.35" customHeight="1" x14ac:dyDescent="0.2"/>
    <row r="83" s="270" customFormat="1" ht="13.35" customHeight="1" x14ac:dyDescent="0.2"/>
    <row r="84" s="270" customFormat="1" ht="13.35" customHeight="1" x14ac:dyDescent="0.2"/>
    <row r="85" s="270" customFormat="1" ht="13.35" customHeight="1" x14ac:dyDescent="0.2"/>
    <row r="86" s="270" customFormat="1" ht="13.35" customHeight="1" x14ac:dyDescent="0.2"/>
    <row r="87" s="270" customFormat="1" ht="13.35" customHeight="1" x14ac:dyDescent="0.2"/>
    <row r="88" s="270" customFormat="1" ht="13.35" customHeight="1" x14ac:dyDescent="0.2"/>
    <row r="89" s="270" customFormat="1" ht="13.35" customHeight="1" x14ac:dyDescent="0.2"/>
    <row r="90" s="270" customFormat="1" ht="13.35" customHeight="1" x14ac:dyDescent="0.2"/>
    <row r="91" s="270" customFormat="1" ht="13.35" customHeight="1" x14ac:dyDescent="0.2"/>
    <row r="92" s="270" customFormat="1" ht="13.35" customHeight="1" x14ac:dyDescent="0.2"/>
    <row r="93" s="270" customFormat="1" ht="13.35" customHeight="1" x14ac:dyDescent="0.2"/>
    <row r="94" s="270" customFormat="1" ht="13.35" customHeight="1" x14ac:dyDescent="0.2"/>
    <row r="95" s="270" customFormat="1" ht="13.35" customHeight="1" x14ac:dyDescent="0.2"/>
    <row r="96" s="270" customFormat="1" ht="13.35" customHeight="1" x14ac:dyDescent="0.2"/>
    <row r="97" s="270" customFormat="1" ht="13.35" customHeight="1" x14ac:dyDescent="0.2"/>
    <row r="98" s="270" customFormat="1" ht="13.35" customHeight="1" x14ac:dyDescent="0.2"/>
    <row r="99" s="270" customFormat="1" ht="13.35" customHeight="1" x14ac:dyDescent="0.2"/>
    <row r="100" s="270" customFormat="1" ht="13.35" customHeight="1" x14ac:dyDescent="0.2"/>
    <row r="101" s="270" customFormat="1" ht="13.35" customHeight="1" x14ac:dyDescent="0.2"/>
    <row r="102" s="270" customFormat="1" ht="13.35" customHeight="1" x14ac:dyDescent="0.2"/>
    <row r="103" s="270" customFormat="1" ht="13.35" customHeight="1" x14ac:dyDescent="0.2"/>
    <row r="104" s="270" customFormat="1" ht="13.35" customHeight="1" x14ac:dyDescent="0.2"/>
    <row r="105" s="270" customFormat="1" ht="13.35" customHeight="1" x14ac:dyDescent="0.2"/>
    <row r="106" s="270" customFormat="1" ht="13.35" customHeight="1" x14ac:dyDescent="0.2"/>
    <row r="107" s="270" customFormat="1" ht="13.35" customHeight="1" x14ac:dyDescent="0.2"/>
    <row r="108" s="270" customFormat="1" ht="13.35" customHeight="1" x14ac:dyDescent="0.2"/>
    <row r="109" s="270" customFormat="1" ht="13.35" customHeight="1" x14ac:dyDescent="0.2"/>
    <row r="110" s="270" customFormat="1" ht="13.35" customHeight="1" x14ac:dyDescent="0.2"/>
    <row r="111" s="270" customFormat="1" ht="13.35" customHeight="1" x14ac:dyDescent="0.2"/>
    <row r="112" s="270" customFormat="1" ht="13.35" customHeight="1" x14ac:dyDescent="0.2"/>
    <row r="113" s="270" customFormat="1" ht="13.35" customHeight="1" x14ac:dyDescent="0.2"/>
    <row r="114" s="270" customFormat="1" ht="13.35" customHeight="1" x14ac:dyDescent="0.2"/>
    <row r="115" s="270" customFormat="1" ht="13.35" customHeight="1" x14ac:dyDescent="0.2"/>
    <row r="116" s="270" customFormat="1" ht="13.35" customHeight="1" x14ac:dyDescent="0.2"/>
    <row r="117" s="270" customFormat="1" ht="13.35" customHeight="1" x14ac:dyDescent="0.2"/>
    <row r="118" s="270" customFormat="1" ht="13.35" customHeight="1" x14ac:dyDescent="0.2"/>
    <row r="119" s="270" customFormat="1" ht="13.35" customHeight="1" x14ac:dyDescent="0.2"/>
    <row r="120" s="270" customFormat="1" ht="13.35" customHeight="1" x14ac:dyDescent="0.2"/>
    <row r="121" s="270" customFormat="1" ht="13.35" customHeight="1" x14ac:dyDescent="0.2"/>
    <row r="122" s="270" customFormat="1" ht="13.35" customHeight="1" x14ac:dyDescent="0.2"/>
    <row r="123" s="270" customFormat="1" ht="13.35" customHeight="1" x14ac:dyDescent="0.2"/>
    <row r="124" s="270" customFormat="1" ht="13.35" customHeight="1" x14ac:dyDescent="0.2"/>
    <row r="125" s="270" customFormat="1" ht="13.35" customHeight="1" x14ac:dyDescent="0.2"/>
    <row r="126" s="270" customFormat="1" ht="13.35" customHeight="1" x14ac:dyDescent="0.2"/>
    <row r="127" s="270" customFormat="1" ht="13.35" customHeight="1" x14ac:dyDescent="0.2"/>
    <row r="128" s="270" customFormat="1" ht="13.35" customHeight="1" x14ac:dyDescent="0.2"/>
    <row r="129" s="270" customFormat="1" ht="13.35" customHeight="1" x14ac:dyDescent="0.2"/>
    <row r="130" s="270" customFormat="1" ht="13.35" customHeight="1" x14ac:dyDescent="0.2"/>
    <row r="131" s="270" customFormat="1" ht="13.35" customHeight="1" x14ac:dyDescent="0.2"/>
    <row r="132" s="270" customFormat="1" ht="13.35" customHeight="1" x14ac:dyDescent="0.2"/>
    <row r="133" s="270" customFormat="1" ht="13.35" customHeight="1" x14ac:dyDescent="0.2"/>
    <row r="134" s="270" customFormat="1" ht="13.35" customHeight="1" x14ac:dyDescent="0.2"/>
    <row r="135" s="270" customFormat="1" ht="13.35" customHeight="1" x14ac:dyDescent="0.2"/>
    <row r="136" s="270" customFormat="1" ht="13.35" customHeight="1" x14ac:dyDescent="0.2"/>
    <row r="137" s="270" customFormat="1" ht="13.35" customHeight="1" x14ac:dyDescent="0.2"/>
    <row r="138" s="270" customFormat="1" ht="13.35" customHeight="1" x14ac:dyDescent="0.2"/>
    <row r="139" s="270" customFormat="1" ht="13.35" customHeight="1" x14ac:dyDescent="0.2"/>
    <row r="140" s="270" customFormat="1" ht="13.35" customHeight="1" x14ac:dyDescent="0.2"/>
    <row r="141" s="270" customFormat="1" ht="13.35" customHeight="1" x14ac:dyDescent="0.2"/>
    <row r="142" s="270" customFormat="1" ht="13.35" customHeight="1" x14ac:dyDescent="0.2"/>
    <row r="143" s="270" customFormat="1" ht="13.35" customHeight="1" x14ac:dyDescent="0.2"/>
    <row r="144" s="270" customFormat="1" ht="13.35" customHeight="1" x14ac:dyDescent="0.2"/>
    <row r="145" s="270" customFormat="1" ht="13.35" customHeight="1" x14ac:dyDescent="0.2"/>
    <row r="146" s="270" customFormat="1" ht="13.35" customHeight="1" x14ac:dyDescent="0.2"/>
    <row r="147" s="270" customFormat="1" ht="13.35" customHeight="1" x14ac:dyDescent="0.2"/>
    <row r="148" s="270" customFormat="1" ht="13.35" customHeight="1" x14ac:dyDescent="0.2"/>
    <row r="149" s="270" customFormat="1" ht="13.35" customHeight="1" x14ac:dyDescent="0.2"/>
    <row r="150" s="270" customFormat="1" ht="13.35" customHeight="1" x14ac:dyDescent="0.2"/>
    <row r="151" s="270" customFormat="1" ht="13.35" customHeight="1" x14ac:dyDescent="0.2"/>
    <row r="152" s="270" customFormat="1" ht="13.35" customHeight="1" x14ac:dyDescent="0.2"/>
    <row r="153" s="270" customFormat="1" ht="13.35" customHeight="1" x14ac:dyDescent="0.2"/>
    <row r="154" s="270" customFormat="1" ht="13.35" customHeight="1" x14ac:dyDescent="0.2"/>
    <row r="155" s="270" customFormat="1" ht="13.35" customHeight="1" x14ac:dyDescent="0.2"/>
    <row r="156" s="270" customFormat="1" ht="13.35" customHeight="1" x14ac:dyDescent="0.2"/>
    <row r="157" s="270" customFormat="1" ht="13.35" customHeight="1" x14ac:dyDescent="0.2"/>
    <row r="158" s="270" customFormat="1" ht="13.35" customHeight="1" x14ac:dyDescent="0.2"/>
    <row r="159" s="270" customFormat="1" ht="13.35" customHeight="1" x14ac:dyDescent="0.2"/>
    <row r="160" s="270" customFormat="1" ht="13.35" customHeight="1" x14ac:dyDescent="0.2"/>
    <row r="161" s="270" customFormat="1" ht="13.35" customHeight="1" x14ac:dyDescent="0.2"/>
    <row r="162" s="270" customFormat="1" ht="13.35" customHeight="1" x14ac:dyDescent="0.2"/>
    <row r="163" s="270" customFormat="1" ht="13.35" customHeight="1" x14ac:dyDescent="0.2"/>
    <row r="164" s="270" customFormat="1" ht="13.35" customHeight="1" x14ac:dyDescent="0.2"/>
    <row r="165" s="270" customFormat="1" ht="13.35" customHeight="1" x14ac:dyDescent="0.2"/>
    <row r="166" s="270" customFormat="1" ht="13.35" customHeight="1" x14ac:dyDescent="0.2"/>
    <row r="167" s="270" customFormat="1" ht="13.35" customHeight="1" x14ac:dyDescent="0.2"/>
    <row r="168" s="270" customFormat="1" ht="13.35" customHeight="1" x14ac:dyDescent="0.2"/>
    <row r="169" s="270" customFormat="1" ht="13.35" customHeight="1" x14ac:dyDescent="0.2"/>
    <row r="170" s="270" customFormat="1" ht="13.35" customHeight="1" x14ac:dyDescent="0.2"/>
    <row r="171" s="270" customFormat="1" ht="13.35" customHeight="1" x14ac:dyDescent="0.2"/>
    <row r="172" s="270" customFormat="1" ht="13.35" customHeight="1" x14ac:dyDescent="0.2"/>
    <row r="173" s="270" customFormat="1" ht="13.35" customHeight="1" x14ac:dyDescent="0.2"/>
    <row r="174" s="270" customFormat="1" ht="13.35" customHeight="1" x14ac:dyDescent="0.2"/>
    <row r="175" s="270" customFormat="1" ht="13.35" customHeight="1" x14ac:dyDescent="0.2"/>
    <row r="176" s="270" customFormat="1" ht="13.35" customHeight="1" x14ac:dyDescent="0.2"/>
    <row r="177" s="270" customFormat="1" ht="13.35" customHeight="1" x14ac:dyDescent="0.2"/>
    <row r="178" s="270" customFormat="1" ht="13.35" customHeight="1" x14ac:dyDescent="0.2"/>
    <row r="179" s="270" customFormat="1" ht="13.35" customHeight="1" x14ac:dyDescent="0.2"/>
    <row r="180" s="270" customFormat="1" ht="13.35" customHeight="1" x14ac:dyDescent="0.2"/>
    <row r="181" s="270" customFormat="1" ht="13.35" customHeight="1" x14ac:dyDescent="0.2"/>
    <row r="182" s="270" customFormat="1" ht="13.35" customHeight="1" x14ac:dyDescent="0.2"/>
    <row r="183" s="270" customFormat="1" ht="13.35" customHeight="1" x14ac:dyDescent="0.2"/>
    <row r="184" s="270" customFormat="1" ht="13.35" customHeight="1" x14ac:dyDescent="0.2"/>
    <row r="185" s="270" customFormat="1" ht="13.35" customHeight="1" x14ac:dyDescent="0.2"/>
    <row r="186" s="270" customFormat="1" ht="13.35" customHeight="1" x14ac:dyDescent="0.2"/>
    <row r="187" s="270" customFormat="1" ht="13.35" customHeight="1" x14ac:dyDescent="0.2"/>
    <row r="188" s="270" customFormat="1" ht="13.35" customHeight="1" x14ac:dyDescent="0.2"/>
    <row r="189" s="270" customFormat="1" ht="13.35" customHeight="1" x14ac:dyDescent="0.2"/>
    <row r="190" s="270" customFormat="1" ht="13.35" customHeight="1" x14ac:dyDescent="0.2"/>
    <row r="191" s="270" customFormat="1" ht="13.35" customHeight="1" x14ac:dyDescent="0.2"/>
    <row r="192" s="270" customFormat="1" ht="13.35" customHeight="1" x14ac:dyDescent="0.2"/>
    <row r="193" s="270" customFormat="1" ht="13.35" customHeight="1" x14ac:dyDescent="0.2"/>
    <row r="194" s="270" customFormat="1" ht="13.35" customHeight="1" x14ac:dyDescent="0.2"/>
    <row r="195" s="270" customFormat="1" ht="13.35" customHeight="1" x14ac:dyDescent="0.2"/>
    <row r="196" s="270" customFormat="1" ht="13.35" customHeight="1" x14ac:dyDescent="0.2"/>
    <row r="197" s="270" customFormat="1" ht="13.35" customHeight="1" x14ac:dyDescent="0.2"/>
    <row r="198" s="270" customFormat="1" ht="13.35" customHeight="1" x14ac:dyDescent="0.2"/>
    <row r="199" s="270" customFormat="1" ht="13.35" customHeight="1" x14ac:dyDescent="0.2"/>
    <row r="200" s="270" customFormat="1" ht="13.35" customHeight="1" x14ac:dyDescent="0.2"/>
    <row r="201" s="270" customFormat="1" ht="13.35" customHeight="1" x14ac:dyDescent="0.2"/>
    <row r="202" s="270" customFormat="1" ht="13.35" customHeight="1" x14ac:dyDescent="0.2"/>
    <row r="203" s="270" customFormat="1" ht="13.35" customHeight="1" x14ac:dyDescent="0.2"/>
    <row r="204" s="270" customFormat="1" ht="13.35" customHeight="1" x14ac:dyDescent="0.2"/>
    <row r="205" s="270" customFormat="1" ht="13.35" customHeight="1" x14ac:dyDescent="0.2"/>
    <row r="206" s="270" customFormat="1" ht="13.35" customHeight="1" x14ac:dyDescent="0.2"/>
    <row r="207" s="270" customFormat="1" ht="13.35" customHeight="1" x14ac:dyDescent="0.2"/>
    <row r="208" s="270" customFormat="1" ht="13.35" customHeight="1" x14ac:dyDescent="0.2"/>
    <row r="209" s="270" customFormat="1" ht="13.35" customHeight="1" x14ac:dyDescent="0.2"/>
    <row r="210" s="270" customFormat="1" ht="13.35" customHeight="1" x14ac:dyDescent="0.2"/>
    <row r="211" s="270" customFormat="1" ht="13.35" customHeight="1" x14ac:dyDescent="0.2"/>
    <row r="212" s="270" customFormat="1" ht="13.35" customHeight="1" x14ac:dyDescent="0.2"/>
    <row r="213" s="270" customFormat="1" ht="13.35" customHeight="1" x14ac:dyDescent="0.2"/>
    <row r="214" s="270" customFormat="1" ht="13.35" customHeight="1" x14ac:dyDescent="0.2"/>
    <row r="215" s="270" customFormat="1" ht="13.35" customHeight="1" x14ac:dyDescent="0.2"/>
    <row r="216" s="270" customFormat="1" ht="13.35" customHeight="1" x14ac:dyDescent="0.2"/>
    <row r="217" s="270" customFormat="1" ht="13.35" customHeight="1" x14ac:dyDescent="0.2"/>
    <row r="218" s="270" customFormat="1" ht="13.35" customHeight="1" x14ac:dyDescent="0.2"/>
    <row r="219" s="270" customFormat="1" ht="13.35" customHeight="1" x14ac:dyDescent="0.2"/>
    <row r="220" s="270" customFormat="1" ht="13.35" customHeight="1" x14ac:dyDescent="0.2"/>
    <row r="221" s="270" customFormat="1" ht="13.35" customHeight="1" x14ac:dyDescent="0.2"/>
    <row r="222" s="270" customFormat="1" ht="13.35" customHeight="1" x14ac:dyDescent="0.2"/>
    <row r="223" s="270" customFormat="1" ht="13.35" customHeight="1" x14ac:dyDescent="0.2"/>
    <row r="224" s="270" customFormat="1" ht="13.35" customHeight="1" x14ac:dyDescent="0.2"/>
    <row r="225" s="270" customFormat="1" ht="13.35" customHeight="1" x14ac:dyDescent="0.2"/>
    <row r="226" s="270" customFormat="1" ht="13.35" customHeight="1" x14ac:dyDescent="0.2"/>
    <row r="227" s="270" customFormat="1" ht="13.35" customHeight="1" x14ac:dyDescent="0.2"/>
    <row r="228" s="270" customFormat="1" ht="13.35" customHeight="1" x14ac:dyDescent="0.2"/>
    <row r="229" s="270" customFormat="1" ht="13.35" customHeight="1" x14ac:dyDescent="0.2"/>
    <row r="230" s="270" customFormat="1" ht="13.35" customHeight="1" x14ac:dyDescent="0.2"/>
    <row r="231" s="270" customFormat="1" ht="13.35" customHeight="1" x14ac:dyDescent="0.2"/>
    <row r="232" s="270" customFormat="1" ht="13.35" customHeight="1" x14ac:dyDescent="0.2"/>
    <row r="233" s="270" customFormat="1" ht="13.35" customHeight="1" x14ac:dyDescent="0.2"/>
    <row r="234" s="270" customFormat="1" ht="13.35" customHeight="1" x14ac:dyDescent="0.2"/>
    <row r="235" s="270" customFormat="1" ht="13.35" customHeight="1" x14ac:dyDescent="0.2"/>
    <row r="236" s="270" customFormat="1" ht="13.35" customHeight="1" x14ac:dyDescent="0.2"/>
    <row r="237" s="270" customFormat="1" ht="13.35" customHeight="1" x14ac:dyDescent="0.2"/>
    <row r="238" s="270" customFormat="1" ht="13.35" customHeight="1" x14ac:dyDescent="0.2"/>
    <row r="239" s="270" customFormat="1" ht="13.35" customHeight="1" x14ac:dyDescent="0.2"/>
    <row r="240" s="270" customFormat="1" ht="13.35" customHeight="1" x14ac:dyDescent="0.2"/>
    <row r="241" s="270" customFormat="1" ht="13.35" customHeight="1" x14ac:dyDescent="0.2"/>
    <row r="242" s="270" customFormat="1" ht="13.35" customHeight="1" x14ac:dyDescent="0.2"/>
    <row r="243" s="270" customFormat="1" ht="13.35" customHeight="1" x14ac:dyDescent="0.2"/>
    <row r="244" s="270" customFormat="1" ht="13.35" customHeight="1" x14ac:dyDescent="0.2"/>
    <row r="245" s="270" customFormat="1" ht="13.35" customHeight="1" x14ac:dyDescent="0.2"/>
    <row r="246" s="270" customFormat="1" ht="13.35" customHeight="1" x14ac:dyDescent="0.2"/>
    <row r="247" s="270" customFormat="1" ht="13.35" customHeight="1" x14ac:dyDescent="0.2"/>
    <row r="248" s="270" customFormat="1" ht="13.35" customHeight="1" x14ac:dyDescent="0.2"/>
    <row r="249" s="270" customFormat="1" ht="13.35" customHeight="1" x14ac:dyDescent="0.2"/>
    <row r="250" s="270" customFormat="1" ht="13.35" customHeight="1" x14ac:dyDescent="0.2"/>
    <row r="251" s="270" customFormat="1" ht="13.35" customHeight="1" x14ac:dyDescent="0.2"/>
    <row r="252" s="270" customFormat="1" ht="13.35" customHeight="1" x14ac:dyDescent="0.2"/>
    <row r="253" s="270" customFormat="1" ht="13.35" customHeight="1" x14ac:dyDescent="0.2"/>
    <row r="254" s="270" customFormat="1" ht="13.35" customHeight="1" x14ac:dyDescent="0.2"/>
    <row r="255" s="270" customFormat="1" ht="13.35" customHeight="1" x14ac:dyDescent="0.2"/>
    <row r="256" s="270" customFormat="1" ht="13.35" customHeight="1" x14ac:dyDescent="0.2"/>
    <row r="257" s="270" customFormat="1" ht="13.35" customHeight="1" x14ac:dyDescent="0.2"/>
    <row r="258" s="270" customFormat="1" ht="13.35" customHeight="1" x14ac:dyDescent="0.2"/>
    <row r="259" s="270" customFormat="1" ht="13.35" customHeight="1" x14ac:dyDescent="0.2"/>
    <row r="260" s="270" customFormat="1" ht="13.35" customHeight="1" x14ac:dyDescent="0.2"/>
    <row r="261" s="270" customFormat="1" ht="13.35" customHeight="1" x14ac:dyDescent="0.2"/>
    <row r="262" s="270" customFormat="1" ht="13.35" customHeight="1" x14ac:dyDescent="0.2"/>
    <row r="263" s="270" customFormat="1" ht="13.35" customHeight="1" x14ac:dyDescent="0.2"/>
    <row r="264" s="270" customFormat="1" ht="13.35" customHeight="1" x14ac:dyDescent="0.2"/>
    <row r="265" s="270" customFormat="1" ht="13.35" customHeight="1" x14ac:dyDescent="0.2"/>
    <row r="266" s="270" customFormat="1" ht="13.35" customHeight="1" x14ac:dyDescent="0.2"/>
    <row r="267" s="270" customFormat="1" ht="13.35" customHeight="1" x14ac:dyDescent="0.2"/>
    <row r="268" s="270" customFormat="1" ht="13.35" customHeight="1" x14ac:dyDescent="0.2"/>
    <row r="269" s="270" customFormat="1" ht="13.35" customHeight="1" x14ac:dyDescent="0.2"/>
    <row r="270" s="270" customFormat="1" ht="13.35" customHeight="1" x14ac:dyDescent="0.2"/>
    <row r="271" s="270" customFormat="1" ht="13.35" customHeight="1" x14ac:dyDescent="0.2"/>
    <row r="272" s="270" customFormat="1" ht="13.35" customHeight="1" x14ac:dyDescent="0.2"/>
    <row r="273" s="270" customFormat="1" ht="13.35" customHeight="1" x14ac:dyDescent="0.2"/>
    <row r="274" s="270" customFormat="1" ht="13.35" customHeight="1" x14ac:dyDescent="0.2"/>
    <row r="275" s="270" customFormat="1" ht="13.35" customHeight="1" x14ac:dyDescent="0.2"/>
    <row r="276" s="270" customFormat="1" ht="13.35" customHeight="1" x14ac:dyDescent="0.2"/>
    <row r="277" s="270" customFormat="1" ht="13.35" customHeight="1" x14ac:dyDescent="0.2"/>
    <row r="278" s="270" customFormat="1" ht="13.35" customHeight="1" x14ac:dyDescent="0.2"/>
    <row r="279" s="270" customFormat="1" ht="13.35" customHeight="1" x14ac:dyDescent="0.2"/>
    <row r="280" s="270" customFormat="1" ht="13.35" customHeight="1" x14ac:dyDescent="0.2"/>
    <row r="281" s="270" customFormat="1" ht="13.35" customHeight="1" x14ac:dyDescent="0.2"/>
    <row r="282" s="270" customFormat="1" ht="13.35" customHeight="1" x14ac:dyDescent="0.2"/>
    <row r="283" s="270" customFormat="1" ht="13.35" customHeight="1" x14ac:dyDescent="0.2"/>
    <row r="284" s="270" customFormat="1" ht="13.35" customHeight="1" x14ac:dyDescent="0.2"/>
    <row r="285" s="270" customFormat="1" ht="13.35" customHeight="1" x14ac:dyDescent="0.2"/>
    <row r="286" s="270" customFormat="1" ht="13.35" customHeight="1" x14ac:dyDescent="0.2"/>
    <row r="287" s="270" customFormat="1" ht="13.35" customHeight="1" x14ac:dyDescent="0.2"/>
    <row r="288" s="270" customFormat="1" ht="13.35" customHeight="1" x14ac:dyDescent="0.2"/>
    <row r="289" s="270" customFormat="1" ht="13.35" customHeight="1" x14ac:dyDescent="0.2"/>
    <row r="290" s="270" customFormat="1" ht="13.35" customHeight="1" x14ac:dyDescent="0.2"/>
    <row r="291" s="270" customFormat="1" ht="13.35" customHeight="1" x14ac:dyDescent="0.2"/>
    <row r="292" s="270" customFormat="1" ht="13.35" customHeight="1" x14ac:dyDescent="0.2"/>
    <row r="293" s="270" customFormat="1" ht="13.35" customHeight="1" x14ac:dyDescent="0.2"/>
    <row r="294" s="270" customFormat="1" ht="13.35" customHeight="1" x14ac:dyDescent="0.2"/>
    <row r="295" s="270" customFormat="1" ht="13.35" customHeight="1" x14ac:dyDescent="0.2"/>
    <row r="296" s="270" customFormat="1" ht="13.35" customHeight="1" x14ac:dyDescent="0.2"/>
    <row r="297" s="270" customFormat="1" ht="13.35" customHeight="1" x14ac:dyDescent="0.2"/>
    <row r="298" s="270" customFormat="1" ht="13.35" customHeight="1" x14ac:dyDescent="0.2"/>
    <row r="299" s="270" customFormat="1" ht="13.35" customHeight="1" x14ac:dyDescent="0.2"/>
    <row r="300" s="270" customFormat="1" ht="13.35" customHeight="1" x14ac:dyDescent="0.2"/>
    <row r="301" s="270" customFormat="1" ht="13.35" customHeight="1" x14ac:dyDescent="0.2"/>
    <row r="302" s="270" customFormat="1" ht="13.35" customHeight="1" x14ac:dyDescent="0.2"/>
    <row r="303" s="270" customFormat="1" ht="13.35" customHeight="1" x14ac:dyDescent="0.2"/>
    <row r="304" s="270" customFormat="1" ht="13.35" customHeight="1" x14ac:dyDescent="0.2"/>
    <row r="305" s="270" customFormat="1" ht="13.35" customHeight="1" x14ac:dyDescent="0.2"/>
    <row r="306" s="270" customFormat="1" ht="13.35" customHeight="1" x14ac:dyDescent="0.2"/>
    <row r="307" s="270" customFormat="1" ht="13.35" customHeight="1" x14ac:dyDescent="0.2"/>
    <row r="308" s="270" customFormat="1" ht="13.35" customHeight="1" x14ac:dyDescent="0.2"/>
    <row r="309" s="270" customFormat="1" ht="13.35" customHeight="1" x14ac:dyDescent="0.2"/>
    <row r="310" s="270" customFormat="1" ht="13.35" customHeight="1" x14ac:dyDescent="0.2"/>
    <row r="311" s="270" customFormat="1" ht="13.35" customHeight="1" x14ac:dyDescent="0.2"/>
    <row r="312" s="270" customFormat="1" ht="13.35" customHeight="1" x14ac:dyDescent="0.2"/>
    <row r="313" s="270" customFormat="1" ht="13.35" customHeight="1" x14ac:dyDescent="0.2"/>
    <row r="314" s="270" customFormat="1" ht="13.35" customHeight="1" x14ac:dyDescent="0.2"/>
    <row r="315" s="270" customFormat="1" ht="13.35" customHeight="1" x14ac:dyDescent="0.2"/>
    <row r="316" s="270" customFormat="1" ht="13.35" customHeight="1" x14ac:dyDescent="0.2"/>
    <row r="317" s="270" customFormat="1" ht="13.35" customHeight="1" x14ac:dyDescent="0.2"/>
    <row r="318" s="270" customFormat="1" ht="13.35" customHeight="1" x14ac:dyDescent="0.2"/>
    <row r="319" s="270" customFormat="1" ht="13.35" customHeight="1" x14ac:dyDescent="0.2"/>
    <row r="320" s="270" customFormat="1" ht="13.35" customHeight="1" x14ac:dyDescent="0.2"/>
    <row r="321" s="270" customFormat="1" ht="13.35" customHeight="1" x14ac:dyDescent="0.2"/>
    <row r="322" s="270" customFormat="1" ht="13.35" customHeight="1" x14ac:dyDescent="0.2"/>
    <row r="323" s="270" customFormat="1" ht="13.35" customHeight="1" x14ac:dyDescent="0.2"/>
    <row r="324" s="270" customFormat="1" ht="13.35" customHeight="1" x14ac:dyDescent="0.2"/>
    <row r="325" s="270" customFormat="1" ht="13.35" customHeight="1" x14ac:dyDescent="0.2"/>
    <row r="326" s="270" customFormat="1" ht="13.35" customHeight="1" x14ac:dyDescent="0.2"/>
    <row r="327" s="270" customFormat="1" ht="13.35" customHeight="1" x14ac:dyDescent="0.2"/>
    <row r="328" s="270" customFormat="1" ht="13.35" customHeight="1" x14ac:dyDescent="0.2"/>
    <row r="329" s="270" customFormat="1" ht="13.35" customHeight="1" x14ac:dyDescent="0.2"/>
    <row r="330" s="270" customFormat="1" ht="13.35" customHeight="1" x14ac:dyDescent="0.2"/>
    <row r="331" s="270" customFormat="1" ht="13.35" customHeight="1" x14ac:dyDescent="0.2"/>
    <row r="332" s="270" customFormat="1" ht="13.35" customHeight="1" x14ac:dyDescent="0.2"/>
    <row r="333" s="270" customFormat="1" ht="13.35" customHeight="1" x14ac:dyDescent="0.2"/>
    <row r="334" s="270" customFormat="1" ht="13.35" customHeight="1" x14ac:dyDescent="0.2"/>
    <row r="335" s="270" customFormat="1" ht="13.35" customHeight="1" x14ac:dyDescent="0.2"/>
    <row r="336" s="270" customFormat="1" ht="13.35" customHeight="1" x14ac:dyDescent="0.2"/>
    <row r="337" s="270" customFormat="1" ht="13.35" customHeight="1" x14ac:dyDescent="0.2"/>
    <row r="338" s="270" customFormat="1" ht="13.35" customHeight="1" x14ac:dyDescent="0.2"/>
    <row r="339" s="270" customFormat="1" ht="13.35" customHeight="1" x14ac:dyDescent="0.2"/>
    <row r="340" s="270" customFormat="1" ht="13.35" customHeight="1" x14ac:dyDescent="0.2"/>
    <row r="341" s="270" customFormat="1" ht="13.35" customHeight="1" x14ac:dyDescent="0.2"/>
    <row r="342" s="270" customFormat="1" ht="13.35" customHeight="1" x14ac:dyDescent="0.2"/>
    <row r="343" s="270" customFormat="1" ht="13.35" customHeight="1" x14ac:dyDescent="0.2"/>
    <row r="344" s="270" customFormat="1" ht="13.35" customHeight="1" x14ac:dyDescent="0.2"/>
    <row r="345" s="270" customFormat="1" ht="13.35" customHeight="1" x14ac:dyDescent="0.2"/>
    <row r="346" s="270" customFormat="1" ht="13.35" customHeight="1" x14ac:dyDescent="0.2"/>
    <row r="347" s="270" customFormat="1" ht="13.35" customHeight="1" x14ac:dyDescent="0.2"/>
    <row r="348" s="270" customFormat="1" ht="13.35" customHeight="1" x14ac:dyDescent="0.2"/>
    <row r="349" s="270" customFormat="1" ht="13.35" customHeight="1" x14ac:dyDescent="0.2"/>
    <row r="350" s="270" customFormat="1" ht="13.35" customHeight="1" x14ac:dyDescent="0.2"/>
    <row r="351" s="270" customFormat="1" ht="13.35" customHeight="1" x14ac:dyDescent="0.2"/>
    <row r="352" s="270" customFormat="1" ht="13.35" customHeight="1" x14ac:dyDescent="0.2"/>
    <row r="353" s="270" customFormat="1" ht="13.35" customHeight="1" x14ac:dyDescent="0.2"/>
    <row r="354" s="270" customFormat="1" ht="13.35" customHeight="1" x14ac:dyDescent="0.2"/>
    <row r="355" s="270" customFormat="1" ht="13.35" customHeight="1" x14ac:dyDescent="0.2"/>
    <row r="356" s="270" customFormat="1" ht="13.35" customHeight="1" x14ac:dyDescent="0.2"/>
    <row r="357" s="270" customFormat="1" ht="13.35" customHeight="1" x14ac:dyDescent="0.2"/>
    <row r="358" s="270" customFormat="1" ht="13.35" customHeight="1" x14ac:dyDescent="0.2"/>
    <row r="359" s="270" customFormat="1" ht="13.35" customHeight="1" x14ac:dyDescent="0.2"/>
    <row r="360" s="270" customFormat="1" ht="13.35" customHeight="1" x14ac:dyDescent="0.2"/>
    <row r="361" s="270" customFormat="1" ht="13.35" customHeight="1" x14ac:dyDescent="0.2"/>
    <row r="362" s="270" customFormat="1" ht="13.35" customHeight="1" x14ac:dyDescent="0.2"/>
    <row r="363" s="270" customFormat="1" ht="13.35" customHeight="1" x14ac:dyDescent="0.2"/>
    <row r="364" s="270" customFormat="1" ht="13.35" customHeight="1" x14ac:dyDescent="0.2"/>
    <row r="365" s="270" customFormat="1" ht="13.35" customHeight="1" x14ac:dyDescent="0.2"/>
    <row r="366" s="270" customFormat="1" ht="13.35" customHeight="1" x14ac:dyDescent="0.2"/>
    <row r="367" s="270" customFormat="1" ht="13.35" customHeight="1" x14ac:dyDescent="0.2"/>
    <row r="368" s="270" customFormat="1" ht="13.35" customHeight="1" x14ac:dyDescent="0.2"/>
    <row r="369" s="270" customFormat="1" ht="13.35" customHeight="1" x14ac:dyDescent="0.2"/>
    <row r="370" s="270" customFormat="1" ht="13.35" customHeight="1" x14ac:dyDescent="0.2"/>
    <row r="371" s="270" customFormat="1" ht="13.35" customHeight="1" x14ac:dyDescent="0.2"/>
    <row r="372" s="270" customFormat="1" ht="13.35" customHeight="1" x14ac:dyDescent="0.2"/>
    <row r="373" s="270" customFormat="1" ht="13.35" customHeight="1" x14ac:dyDescent="0.2"/>
    <row r="374" s="270" customFormat="1" ht="13.35" customHeight="1" x14ac:dyDescent="0.2"/>
    <row r="375" s="270" customFormat="1" ht="13.35" customHeight="1" x14ac:dyDescent="0.2"/>
    <row r="376" s="270" customFormat="1" ht="13.35" customHeight="1" x14ac:dyDescent="0.2"/>
    <row r="377" s="270" customFormat="1" ht="13.35" customHeight="1" x14ac:dyDescent="0.2"/>
    <row r="378" s="270" customFormat="1" ht="13.35" customHeight="1" x14ac:dyDescent="0.2"/>
    <row r="379" s="270" customFormat="1" ht="13.35" customHeight="1" x14ac:dyDescent="0.2"/>
    <row r="380" s="270" customFormat="1" ht="13.35" customHeight="1" x14ac:dyDescent="0.2"/>
    <row r="381" s="270" customFormat="1" ht="13.35" customHeight="1" x14ac:dyDescent="0.2"/>
    <row r="382" s="270" customFormat="1" ht="13.35" customHeight="1" x14ac:dyDescent="0.2"/>
    <row r="383" s="270" customFormat="1" ht="13.35" customHeight="1" x14ac:dyDescent="0.2"/>
    <row r="384" s="270" customFormat="1" ht="13.35" customHeight="1" x14ac:dyDescent="0.2"/>
    <row r="385" s="270" customFormat="1" ht="13.35" customHeight="1" x14ac:dyDescent="0.2"/>
    <row r="386" s="270" customFormat="1" ht="13.35" customHeight="1" x14ac:dyDescent="0.2"/>
    <row r="387" s="270" customFormat="1" ht="13.35" customHeight="1" x14ac:dyDescent="0.2"/>
    <row r="388" s="270" customFormat="1" ht="13.35" customHeight="1" x14ac:dyDescent="0.2"/>
    <row r="389" s="270" customFormat="1" ht="13.35" customHeight="1" x14ac:dyDescent="0.2"/>
    <row r="390" s="270" customFormat="1" ht="13.35" customHeight="1" x14ac:dyDescent="0.2"/>
    <row r="391" s="270" customFormat="1" ht="13.35" customHeight="1" x14ac:dyDescent="0.2"/>
    <row r="392" s="270" customFormat="1" ht="13.35" customHeight="1" x14ac:dyDescent="0.2"/>
    <row r="393" s="270" customFormat="1" ht="13.35" customHeight="1" x14ac:dyDescent="0.2"/>
    <row r="394" s="270" customFormat="1" ht="13.35" customHeight="1" x14ac:dyDescent="0.2"/>
    <row r="395" s="270" customFormat="1" ht="13.35" customHeight="1" x14ac:dyDescent="0.2"/>
    <row r="396" s="270" customFormat="1" ht="13.35" customHeight="1" x14ac:dyDescent="0.2"/>
    <row r="397" s="270" customFormat="1" ht="13.35" customHeight="1" x14ac:dyDescent="0.2"/>
    <row r="398" s="270" customFormat="1" ht="13.35" customHeight="1" x14ac:dyDescent="0.2"/>
    <row r="399" s="270" customFormat="1" ht="13.35" customHeight="1" x14ac:dyDescent="0.2"/>
    <row r="400" s="270" customFormat="1" ht="13.35" customHeight="1" x14ac:dyDescent="0.2"/>
    <row r="401" s="270" customFormat="1" ht="13.35" customHeight="1" x14ac:dyDescent="0.2"/>
    <row r="402" s="270" customFormat="1" ht="13.35" customHeight="1" x14ac:dyDescent="0.2"/>
    <row r="403" s="270" customFormat="1" ht="13.35" customHeight="1" x14ac:dyDescent="0.2"/>
    <row r="404" s="270" customFormat="1" ht="13.35" customHeight="1" x14ac:dyDescent="0.2"/>
    <row r="405" s="270" customFormat="1" ht="13.35" customHeight="1" x14ac:dyDescent="0.2"/>
    <row r="406" s="270" customFormat="1" ht="13.35" customHeight="1" x14ac:dyDescent="0.2"/>
    <row r="407" s="270" customFormat="1" ht="13.35" customHeight="1" x14ac:dyDescent="0.2"/>
    <row r="408" s="270" customFormat="1" ht="13.35" customHeight="1" x14ac:dyDescent="0.2"/>
    <row r="409" s="270" customFormat="1" ht="13.35" customHeight="1" x14ac:dyDescent="0.2"/>
    <row r="410" s="270" customFormat="1" ht="13.35" customHeight="1" x14ac:dyDescent="0.2"/>
    <row r="411" s="270" customFormat="1" ht="13.35" customHeight="1" x14ac:dyDescent="0.2"/>
    <row r="412" s="270" customFormat="1" ht="13.35" customHeight="1" x14ac:dyDescent="0.2"/>
    <row r="413" s="270" customFormat="1" ht="13.35" customHeight="1" x14ac:dyDescent="0.2"/>
    <row r="414" s="270" customFormat="1" ht="13.35" customHeight="1" x14ac:dyDescent="0.2"/>
    <row r="415" s="270" customFormat="1" ht="13.35" customHeight="1" x14ac:dyDescent="0.2"/>
    <row r="416" s="270" customFormat="1" ht="13.35" customHeight="1" x14ac:dyDescent="0.2"/>
    <row r="417" s="270" customFormat="1" ht="13.35" customHeight="1" x14ac:dyDescent="0.2"/>
    <row r="418" s="270" customFormat="1" ht="13.35" customHeight="1" x14ac:dyDescent="0.2"/>
    <row r="419" s="270" customFormat="1" ht="13.35" customHeight="1" x14ac:dyDescent="0.2"/>
    <row r="420" s="270" customFormat="1" ht="13.35" customHeight="1" x14ac:dyDescent="0.2"/>
    <row r="421" s="270" customFormat="1" ht="13.35" customHeight="1" x14ac:dyDescent="0.2"/>
    <row r="422" s="270" customFormat="1" ht="13.35" customHeight="1" x14ac:dyDescent="0.2"/>
    <row r="423" s="270" customFormat="1" ht="13.35" customHeight="1" x14ac:dyDescent="0.2"/>
    <row r="424" s="270" customFormat="1" ht="13.35" customHeight="1" x14ac:dyDescent="0.2"/>
    <row r="425" s="270" customFormat="1" ht="13.35" customHeight="1" x14ac:dyDescent="0.2"/>
    <row r="426" s="270" customFormat="1" ht="13.35" customHeight="1" x14ac:dyDescent="0.2"/>
    <row r="427" s="270" customFormat="1" ht="13.35" customHeight="1" x14ac:dyDescent="0.2"/>
    <row r="428" s="270" customFormat="1" ht="13.35" customHeight="1" x14ac:dyDescent="0.2"/>
    <row r="429" s="270" customFormat="1" ht="13.35" customHeight="1" x14ac:dyDescent="0.2"/>
    <row r="430" s="270" customFormat="1" ht="13.35" customHeight="1" x14ac:dyDescent="0.2"/>
    <row r="431" s="270" customFormat="1" ht="13.35" customHeight="1" x14ac:dyDescent="0.2"/>
    <row r="432" s="270" customFormat="1" ht="13.35" customHeight="1" x14ac:dyDescent="0.2"/>
    <row r="433" s="270" customFormat="1" ht="13.35" customHeight="1" x14ac:dyDescent="0.2"/>
    <row r="434" s="270" customFormat="1" ht="13.35" customHeight="1" x14ac:dyDescent="0.2"/>
    <row r="435" s="270" customFormat="1" ht="13.35" customHeight="1" x14ac:dyDescent="0.2"/>
    <row r="436" s="270" customFormat="1" ht="13.35" customHeight="1" x14ac:dyDescent="0.2"/>
    <row r="437" s="270" customFormat="1" ht="13.35" customHeight="1" x14ac:dyDescent="0.2"/>
    <row r="438" s="270" customFormat="1" ht="13.35" customHeight="1" x14ac:dyDescent="0.2"/>
    <row r="439" s="270" customFormat="1" ht="13.35" customHeight="1" x14ac:dyDescent="0.2"/>
    <row r="440" s="270" customFormat="1" ht="13.35" customHeight="1" x14ac:dyDescent="0.2"/>
    <row r="441" s="270" customFormat="1" ht="13.35" customHeight="1" x14ac:dyDescent="0.2"/>
    <row r="442" s="270" customFormat="1" ht="13.35" customHeight="1" x14ac:dyDescent="0.2"/>
    <row r="443" s="270" customFormat="1" ht="13.35" customHeight="1" x14ac:dyDescent="0.2"/>
    <row r="444" s="270" customFormat="1" ht="13.35" customHeight="1" x14ac:dyDescent="0.2"/>
    <row r="445" s="270" customFormat="1" ht="13.35" customHeight="1" x14ac:dyDescent="0.2"/>
    <row r="446" s="270" customFormat="1" ht="13.35" customHeight="1" x14ac:dyDescent="0.2"/>
    <row r="447" s="270" customFormat="1" ht="13.35" customHeight="1" x14ac:dyDescent="0.2"/>
    <row r="448" s="270" customFormat="1" ht="13.35" customHeight="1" x14ac:dyDescent="0.2"/>
    <row r="449" s="270" customFormat="1" ht="13.35" customHeight="1" x14ac:dyDescent="0.2"/>
    <row r="450" s="270" customFormat="1" ht="13.35" customHeight="1" x14ac:dyDescent="0.2"/>
    <row r="451" s="270" customFormat="1" ht="13.35" customHeight="1" x14ac:dyDescent="0.2"/>
    <row r="452" s="270" customFormat="1" ht="13.35" customHeight="1" x14ac:dyDescent="0.2"/>
    <row r="453" s="270" customFormat="1" ht="13.35" customHeight="1" x14ac:dyDescent="0.2"/>
    <row r="454" s="270" customFormat="1" ht="13.35" customHeight="1" x14ac:dyDescent="0.2"/>
    <row r="455" s="270" customFormat="1" ht="13.35" customHeight="1" x14ac:dyDescent="0.2"/>
    <row r="456" s="270" customFormat="1" ht="13.35" customHeight="1" x14ac:dyDescent="0.2"/>
    <row r="457" s="270" customFormat="1" ht="13.35" customHeight="1" x14ac:dyDescent="0.2"/>
    <row r="458" s="270" customFormat="1" ht="13.35" customHeight="1" x14ac:dyDescent="0.2"/>
    <row r="459" s="270" customFormat="1" ht="13.35" customHeight="1" x14ac:dyDescent="0.2"/>
    <row r="460" s="270" customFormat="1" ht="13.35" customHeight="1" x14ac:dyDescent="0.2"/>
    <row r="461" s="270" customFormat="1" ht="13.35" customHeight="1" x14ac:dyDescent="0.2"/>
    <row r="462" s="270" customFormat="1" ht="13.35" customHeight="1" x14ac:dyDescent="0.2"/>
    <row r="463" s="270" customFormat="1" ht="13.35" customHeight="1" x14ac:dyDescent="0.2"/>
    <row r="464" s="270" customFormat="1" ht="13.35" customHeight="1" x14ac:dyDescent="0.2"/>
    <row r="465" s="270" customFormat="1" ht="13.35" customHeight="1" x14ac:dyDescent="0.2"/>
    <row r="466" s="270" customFormat="1" ht="13.35" customHeight="1" x14ac:dyDescent="0.2"/>
    <row r="467" s="270" customFormat="1" ht="13.35" customHeight="1" x14ac:dyDescent="0.2"/>
    <row r="468" s="270" customFormat="1" ht="13.35" customHeight="1" x14ac:dyDescent="0.2"/>
    <row r="469" s="270" customFormat="1" ht="13.35" customHeight="1" x14ac:dyDescent="0.2"/>
    <row r="470" s="270" customFormat="1" ht="13.35" customHeight="1" x14ac:dyDescent="0.2"/>
    <row r="471" s="270" customFormat="1" ht="13.35" customHeight="1" x14ac:dyDescent="0.2"/>
    <row r="472" s="270" customFormat="1" ht="13.35" customHeight="1" x14ac:dyDescent="0.2"/>
    <row r="473" s="270" customFormat="1" ht="13.35" customHeight="1" x14ac:dyDescent="0.2"/>
    <row r="474" s="270" customFormat="1" ht="13.35" customHeight="1" x14ac:dyDescent="0.2"/>
    <row r="475" s="270" customFormat="1" ht="13.35" customHeight="1" x14ac:dyDescent="0.2"/>
    <row r="476" s="270" customFormat="1" ht="13.35" customHeight="1" x14ac:dyDescent="0.2"/>
    <row r="477" s="270" customFormat="1" ht="13.35" customHeight="1" x14ac:dyDescent="0.2"/>
    <row r="478" s="270" customFormat="1" ht="13.35" customHeight="1" x14ac:dyDescent="0.2"/>
    <row r="479" s="270" customFormat="1" ht="13.35" customHeight="1" x14ac:dyDescent="0.2"/>
    <row r="480" s="270" customFormat="1" ht="13.35" customHeight="1" x14ac:dyDescent="0.2"/>
    <row r="481" s="270" customFormat="1" ht="13.35" customHeight="1" x14ac:dyDescent="0.2"/>
    <row r="482" s="270" customFormat="1" ht="13.35" customHeight="1" x14ac:dyDescent="0.2"/>
    <row r="483" s="270" customFormat="1" ht="13.35" customHeight="1" x14ac:dyDescent="0.2"/>
    <row r="484" s="270" customFormat="1" ht="13.35" customHeight="1" x14ac:dyDescent="0.2"/>
    <row r="485" s="270" customFormat="1" ht="13.35" customHeight="1" x14ac:dyDescent="0.2"/>
    <row r="486" s="270" customFormat="1" ht="13.35" customHeight="1" x14ac:dyDescent="0.2"/>
    <row r="487" s="270" customFormat="1" ht="13.35" customHeight="1" x14ac:dyDescent="0.2"/>
    <row r="488" s="270" customFormat="1" ht="13.35" customHeight="1" x14ac:dyDescent="0.2"/>
    <row r="489" s="270" customFormat="1" ht="13.35" customHeight="1" x14ac:dyDescent="0.2"/>
    <row r="490" s="270" customFormat="1" ht="13.35" customHeight="1" x14ac:dyDescent="0.2"/>
    <row r="491" s="270" customFormat="1" ht="13.35" customHeight="1" x14ac:dyDescent="0.2"/>
    <row r="492" s="270" customFormat="1" ht="13.35" customHeight="1" x14ac:dyDescent="0.2"/>
    <row r="493" s="270" customFormat="1" ht="13.35" customHeight="1" x14ac:dyDescent="0.2"/>
    <row r="494" s="270" customFormat="1" ht="13.35" customHeight="1" x14ac:dyDescent="0.2"/>
    <row r="495" s="270" customFormat="1" ht="13.35" customHeight="1" x14ac:dyDescent="0.2"/>
    <row r="496" s="270" customFormat="1" ht="13.35" customHeight="1" x14ac:dyDescent="0.2"/>
    <row r="497" s="270" customFormat="1" ht="13.35" customHeight="1" x14ac:dyDescent="0.2"/>
    <row r="498" s="270" customFormat="1" ht="13.35" customHeight="1" x14ac:dyDescent="0.2"/>
    <row r="499" s="270" customFormat="1" ht="13.35" customHeight="1" x14ac:dyDescent="0.2"/>
    <row r="500" s="270" customFormat="1" ht="13.35" customHeight="1" x14ac:dyDescent="0.2"/>
    <row r="501" s="270" customFormat="1" ht="13.35" customHeight="1" x14ac:dyDescent="0.2"/>
    <row r="502" s="270" customFormat="1" ht="13.35" customHeight="1" x14ac:dyDescent="0.2"/>
    <row r="503" s="270" customFormat="1" ht="13.35" customHeight="1" x14ac:dyDescent="0.2"/>
    <row r="504" s="270" customFormat="1" ht="13.35" customHeight="1" x14ac:dyDescent="0.2"/>
    <row r="505" s="270" customFormat="1" ht="13.35" customHeight="1" x14ac:dyDescent="0.2"/>
    <row r="506" s="270" customFormat="1" ht="13.35" customHeight="1" x14ac:dyDescent="0.2"/>
    <row r="507" s="270" customFormat="1" ht="13.35" customHeight="1" x14ac:dyDescent="0.2"/>
    <row r="508" s="270" customFormat="1" ht="13.35" customHeight="1" x14ac:dyDescent="0.2"/>
    <row r="509" s="270" customFormat="1" ht="13.35" customHeight="1" x14ac:dyDescent="0.2"/>
    <row r="510" s="270" customFormat="1" ht="13.35" customHeight="1" x14ac:dyDescent="0.2"/>
    <row r="511" s="270" customFormat="1" ht="13.35" customHeight="1" x14ac:dyDescent="0.2"/>
    <row r="512" s="270" customFormat="1" ht="13.35" customHeight="1" x14ac:dyDescent="0.2"/>
    <row r="513" s="270" customFormat="1" ht="13.35" customHeight="1" x14ac:dyDescent="0.2"/>
    <row r="514" s="270" customFormat="1" ht="13.35" customHeight="1" x14ac:dyDescent="0.2"/>
    <row r="515" s="270" customFormat="1" ht="13.35" customHeight="1" x14ac:dyDescent="0.2"/>
    <row r="516" s="270" customFormat="1" ht="13.35" customHeight="1" x14ac:dyDescent="0.2"/>
    <row r="517" s="270" customFormat="1" ht="13.35" customHeight="1" x14ac:dyDescent="0.2"/>
    <row r="518" s="270" customFormat="1" ht="13.35" customHeight="1" x14ac:dyDescent="0.2"/>
    <row r="519" s="270" customFormat="1" ht="13.35" customHeight="1" x14ac:dyDescent="0.2"/>
    <row r="520" s="270" customFormat="1" ht="13.35" customHeight="1" x14ac:dyDescent="0.2"/>
    <row r="521" s="270" customFormat="1" ht="13.35" customHeight="1" x14ac:dyDescent="0.2"/>
    <row r="522" s="270" customFormat="1" ht="13.35" customHeight="1" x14ac:dyDescent="0.2"/>
    <row r="523" s="270" customFormat="1" ht="13.35" customHeight="1" x14ac:dyDescent="0.2"/>
    <row r="524" s="270" customFormat="1" ht="13.35" customHeight="1" x14ac:dyDescent="0.2"/>
    <row r="525" s="270" customFormat="1" ht="13.35" customHeight="1" x14ac:dyDescent="0.2"/>
    <row r="526" s="270" customFormat="1" ht="13.35" customHeight="1" x14ac:dyDescent="0.2"/>
    <row r="527" s="270" customFormat="1" ht="13.35" customHeight="1" x14ac:dyDescent="0.2"/>
    <row r="528" s="270" customFormat="1" ht="13.35" customHeight="1" x14ac:dyDescent="0.2"/>
    <row r="529" s="270" customFormat="1" ht="13.35" customHeight="1" x14ac:dyDescent="0.2"/>
    <row r="530" s="270" customFormat="1" ht="13.35" customHeight="1" x14ac:dyDescent="0.2"/>
    <row r="531" s="270" customFormat="1" ht="13.35" customHeight="1" x14ac:dyDescent="0.2"/>
    <row r="532" s="270" customFormat="1" ht="13.35" customHeight="1" x14ac:dyDescent="0.2"/>
    <row r="533" s="270" customFormat="1" ht="13.35" customHeight="1" x14ac:dyDescent="0.2"/>
    <row r="534" s="270" customFormat="1" ht="13.35" customHeight="1" x14ac:dyDescent="0.2"/>
    <row r="535" s="270" customFormat="1" ht="13.35" customHeight="1" x14ac:dyDescent="0.2"/>
    <row r="536" s="270" customFormat="1" ht="13.35" customHeight="1" x14ac:dyDescent="0.2"/>
    <row r="537" s="270" customFormat="1" ht="13.35" customHeight="1" x14ac:dyDescent="0.2"/>
    <row r="538" s="270" customFormat="1" ht="13.35" customHeight="1" x14ac:dyDescent="0.2"/>
    <row r="539" s="270" customFormat="1" ht="13.35" customHeight="1" x14ac:dyDescent="0.2"/>
    <row r="540" s="270" customFormat="1" ht="13.35" customHeight="1" x14ac:dyDescent="0.2"/>
    <row r="541" s="270" customFormat="1" ht="13.35" customHeight="1" x14ac:dyDescent="0.2"/>
    <row r="542" s="270" customFormat="1" ht="13.35" customHeight="1" x14ac:dyDescent="0.2"/>
    <row r="543" s="270" customFormat="1" ht="13.35" customHeight="1" x14ac:dyDescent="0.2"/>
    <row r="544" s="270" customFormat="1" ht="13.35" customHeight="1" x14ac:dyDescent="0.2"/>
    <row r="545" s="270" customFormat="1" ht="13.35" customHeight="1" x14ac:dyDescent="0.2"/>
    <row r="546" s="270" customFormat="1" ht="13.35" customHeight="1" x14ac:dyDescent="0.2"/>
    <row r="547" s="270" customFormat="1" ht="13.35" customHeight="1" x14ac:dyDescent="0.2"/>
    <row r="548" s="270" customFormat="1" ht="13.35" customHeight="1" x14ac:dyDescent="0.2"/>
    <row r="549" s="270" customFormat="1" ht="13.35" customHeight="1" x14ac:dyDescent="0.2"/>
    <row r="550" s="270" customFormat="1" ht="13.35" customHeight="1" x14ac:dyDescent="0.2"/>
    <row r="551" s="270" customFormat="1" ht="13.35" customHeight="1" x14ac:dyDescent="0.2"/>
    <row r="552" s="270" customFormat="1" ht="13.35" customHeight="1" x14ac:dyDescent="0.2"/>
    <row r="553" s="270" customFormat="1" ht="13.35" customHeight="1" x14ac:dyDescent="0.2"/>
    <row r="554" s="270" customFormat="1" ht="13.35" customHeight="1" x14ac:dyDescent="0.2"/>
    <row r="555" s="270" customFormat="1" ht="13.35" customHeight="1" x14ac:dyDescent="0.2"/>
    <row r="556" s="270" customFormat="1" ht="13.35" customHeight="1" x14ac:dyDescent="0.2"/>
    <row r="557" s="270" customFormat="1" ht="13.35" customHeight="1" x14ac:dyDescent="0.2"/>
    <row r="558" s="270" customFormat="1" ht="13.35" customHeight="1" x14ac:dyDescent="0.2"/>
    <row r="559" s="270" customFormat="1" ht="13.35" customHeight="1" x14ac:dyDescent="0.2"/>
    <row r="560" s="270" customFormat="1" ht="13.35" customHeight="1" x14ac:dyDescent="0.2"/>
    <row r="561" s="270" customFormat="1" ht="13.35" customHeight="1" x14ac:dyDescent="0.2"/>
    <row r="562" s="270" customFormat="1" ht="13.35" customHeight="1" x14ac:dyDescent="0.2"/>
    <row r="563" s="270" customFormat="1" ht="13.35" customHeight="1" x14ac:dyDescent="0.2"/>
    <row r="564" s="270" customFormat="1" ht="13.35" customHeight="1" x14ac:dyDescent="0.2"/>
    <row r="565" s="270" customFormat="1" ht="13.35" customHeight="1" x14ac:dyDescent="0.2"/>
    <row r="566" s="270" customFormat="1" ht="13.35" customHeight="1" x14ac:dyDescent="0.2"/>
    <row r="567" s="270" customFormat="1" ht="13.35" customHeight="1" x14ac:dyDescent="0.2"/>
    <row r="568" s="270" customFormat="1" ht="13.35" customHeight="1" x14ac:dyDescent="0.2"/>
    <row r="569" s="270" customFormat="1" ht="13.35" customHeight="1" x14ac:dyDescent="0.2"/>
    <row r="570" s="270" customFormat="1" ht="13.35" customHeight="1" x14ac:dyDescent="0.2"/>
    <row r="571" s="270" customFormat="1" ht="13.35" customHeight="1" x14ac:dyDescent="0.2"/>
    <row r="572" s="270" customFormat="1" ht="13.35" customHeight="1" x14ac:dyDescent="0.2"/>
    <row r="573" s="270" customFormat="1" ht="13.35" customHeight="1" x14ac:dyDescent="0.2"/>
    <row r="574" s="270" customFormat="1" ht="13.35" customHeight="1" x14ac:dyDescent="0.2"/>
    <row r="575" s="270" customFormat="1" ht="13.35" customHeight="1" x14ac:dyDescent="0.2"/>
    <row r="576" s="270" customFormat="1" ht="13.35" customHeight="1" x14ac:dyDescent="0.2"/>
    <row r="577" s="270" customFormat="1" ht="13.35" customHeight="1" x14ac:dyDescent="0.2"/>
    <row r="578" s="270" customFormat="1" ht="13.35" customHeight="1" x14ac:dyDescent="0.2"/>
    <row r="579" s="270" customFormat="1" ht="13.35" customHeight="1" x14ac:dyDescent="0.2"/>
    <row r="580" s="270" customFormat="1" ht="13.35" customHeight="1" x14ac:dyDescent="0.2"/>
    <row r="581" s="270" customFormat="1" ht="13.35" customHeight="1" x14ac:dyDescent="0.2"/>
    <row r="582" s="270" customFormat="1" ht="13.35" customHeight="1" x14ac:dyDescent="0.2"/>
    <row r="583" s="270" customFormat="1" ht="13.35" customHeight="1" x14ac:dyDescent="0.2"/>
    <row r="584" s="270" customFormat="1" ht="13.35" customHeight="1" x14ac:dyDescent="0.2"/>
    <row r="585" s="270" customFormat="1" ht="13.35" customHeight="1" x14ac:dyDescent="0.2"/>
    <row r="586" s="270" customFormat="1" ht="13.35" customHeight="1" x14ac:dyDescent="0.2"/>
    <row r="587" s="270" customFormat="1" ht="13.35" customHeight="1" x14ac:dyDescent="0.2"/>
    <row r="588" s="270" customFormat="1" ht="13.35" customHeight="1" x14ac:dyDescent="0.2"/>
    <row r="589" s="270" customFormat="1" ht="13.35" customHeight="1" x14ac:dyDescent="0.2"/>
    <row r="590" s="270" customFormat="1" ht="13.35" customHeight="1" x14ac:dyDescent="0.2"/>
    <row r="591" s="270" customFormat="1" ht="13.35" customHeight="1" x14ac:dyDescent="0.2"/>
    <row r="592" s="270" customFormat="1" ht="13.35" customHeight="1" x14ac:dyDescent="0.2"/>
    <row r="593" s="270" customFormat="1" ht="13.35" customHeight="1" x14ac:dyDescent="0.2"/>
    <row r="594" s="270" customFormat="1" ht="13.35" customHeight="1" x14ac:dyDescent="0.2"/>
    <row r="595" s="270" customFormat="1" ht="13.35" customHeight="1" x14ac:dyDescent="0.2"/>
    <row r="596" s="270" customFormat="1" ht="13.35" customHeight="1" x14ac:dyDescent="0.2"/>
    <row r="597" s="270" customFormat="1" ht="13.35" customHeight="1" x14ac:dyDescent="0.2"/>
    <row r="598" s="270" customFormat="1" ht="13.35" customHeight="1" x14ac:dyDescent="0.2"/>
    <row r="599" s="270" customFormat="1" ht="13.35" customHeight="1" x14ac:dyDescent="0.2"/>
    <row r="600" s="270" customFormat="1" ht="13.35" customHeight="1" x14ac:dyDescent="0.2"/>
    <row r="601" s="270" customFormat="1" ht="13.35" customHeight="1" x14ac:dyDescent="0.2"/>
    <row r="602" s="270" customFormat="1" ht="13.35" customHeight="1" x14ac:dyDescent="0.2"/>
    <row r="603" s="270" customFormat="1" ht="13.35" customHeight="1" x14ac:dyDescent="0.2"/>
    <row r="604" s="270" customFormat="1" ht="13.35" customHeight="1" x14ac:dyDescent="0.2"/>
    <row r="605" s="270" customFormat="1" ht="13.35" customHeight="1" x14ac:dyDescent="0.2"/>
    <row r="606" s="270" customFormat="1" ht="13.35" customHeight="1" x14ac:dyDescent="0.2"/>
    <row r="607" s="270" customFormat="1" ht="13.35" customHeight="1" x14ac:dyDescent="0.2"/>
    <row r="608" s="270" customFormat="1" ht="13.35" customHeight="1" x14ac:dyDescent="0.2"/>
    <row r="609" s="270" customFormat="1" ht="13.35" customHeight="1" x14ac:dyDescent="0.2"/>
    <row r="610" s="270" customFormat="1" ht="13.35" customHeight="1" x14ac:dyDescent="0.2"/>
    <row r="611" s="270" customFormat="1" ht="13.35" customHeight="1" x14ac:dyDescent="0.2"/>
    <row r="612" s="270" customFormat="1" ht="13.35" customHeight="1" x14ac:dyDescent="0.2"/>
    <row r="613" s="270" customFormat="1" ht="13.35" customHeight="1" x14ac:dyDescent="0.2"/>
    <row r="614" s="270" customFormat="1" ht="13.35" customHeight="1" x14ac:dyDescent="0.2"/>
    <row r="615" s="270" customFormat="1" ht="13.35" customHeight="1" x14ac:dyDescent="0.2"/>
    <row r="616" s="270" customFormat="1" ht="13.35" customHeight="1" x14ac:dyDescent="0.2"/>
    <row r="617" s="270" customFormat="1" ht="13.35" customHeight="1" x14ac:dyDescent="0.2"/>
    <row r="618" s="270" customFormat="1" ht="13.35" customHeight="1" x14ac:dyDescent="0.2"/>
    <row r="619" s="270" customFormat="1" ht="13.35" customHeight="1" x14ac:dyDescent="0.2"/>
    <row r="620" s="270" customFormat="1" ht="13.35" customHeight="1" x14ac:dyDescent="0.2"/>
    <row r="621" s="270" customFormat="1" ht="13.35" customHeight="1" x14ac:dyDescent="0.2"/>
    <row r="622" s="270" customFormat="1" ht="13.35" customHeight="1" x14ac:dyDescent="0.2"/>
    <row r="623" s="270" customFormat="1" ht="13.35" customHeight="1" x14ac:dyDescent="0.2"/>
    <row r="624" s="270" customFormat="1" ht="13.35" customHeight="1" x14ac:dyDescent="0.2"/>
    <row r="625" s="270" customFormat="1" ht="13.35" customHeight="1" x14ac:dyDescent="0.2"/>
    <row r="626" s="270" customFormat="1" ht="13.35" customHeight="1" x14ac:dyDescent="0.2"/>
    <row r="627" s="270" customFormat="1" ht="13.35" customHeight="1" x14ac:dyDescent="0.2"/>
    <row r="628" s="270" customFormat="1" ht="13.35" customHeight="1" x14ac:dyDescent="0.2"/>
    <row r="629" s="270" customFormat="1" ht="13.35" customHeight="1" x14ac:dyDescent="0.2"/>
    <row r="630" s="270" customFormat="1" ht="13.35" customHeight="1" x14ac:dyDescent="0.2"/>
    <row r="631" s="270" customFormat="1" ht="13.35" customHeight="1" x14ac:dyDescent="0.2"/>
    <row r="632" s="270" customFormat="1" ht="13.35" customHeight="1" x14ac:dyDescent="0.2"/>
    <row r="633" s="270" customFormat="1" ht="13.35" customHeight="1" x14ac:dyDescent="0.2"/>
    <row r="634" s="270" customFormat="1" ht="13.35" customHeight="1" x14ac:dyDescent="0.2"/>
    <row r="635" s="270" customFormat="1" ht="13.35" customHeight="1" x14ac:dyDescent="0.2"/>
    <row r="636" s="270" customFormat="1" ht="13.35" customHeight="1" x14ac:dyDescent="0.2"/>
    <row r="637" s="270" customFormat="1" ht="13.35" customHeight="1" x14ac:dyDescent="0.2"/>
    <row r="638" s="270" customFormat="1" ht="13.35" customHeight="1" x14ac:dyDescent="0.2"/>
    <row r="639" s="270" customFormat="1" ht="13.35" customHeight="1" x14ac:dyDescent="0.2"/>
    <row r="640" s="270" customFormat="1" ht="13.35" customHeight="1" x14ac:dyDescent="0.2"/>
    <row r="641" s="270" customFormat="1" ht="13.35" customHeight="1" x14ac:dyDescent="0.2"/>
    <row r="642" s="270" customFormat="1" ht="13.35" customHeight="1" x14ac:dyDescent="0.2"/>
    <row r="643" s="270" customFormat="1" ht="13.35" customHeight="1" x14ac:dyDescent="0.2"/>
    <row r="644" s="270" customFormat="1" ht="13.35" customHeight="1" x14ac:dyDescent="0.2"/>
    <row r="645" s="270" customFormat="1" ht="13.35" customHeight="1" x14ac:dyDescent="0.2"/>
    <row r="646" s="270" customFormat="1" ht="13.35" customHeight="1" x14ac:dyDescent="0.2"/>
    <row r="647" s="270" customFormat="1" ht="13.35" customHeight="1" x14ac:dyDescent="0.2"/>
    <row r="648" s="270" customFormat="1" ht="13.35" customHeight="1" x14ac:dyDescent="0.2"/>
    <row r="649" s="270" customFormat="1" ht="13.35" customHeight="1" x14ac:dyDescent="0.2"/>
    <row r="650" s="270" customFormat="1" ht="13.35" customHeight="1" x14ac:dyDescent="0.2"/>
    <row r="651" s="270" customFormat="1" ht="13.35" customHeight="1" x14ac:dyDescent="0.2"/>
    <row r="652" s="270" customFormat="1" ht="13.35" customHeight="1" x14ac:dyDescent="0.2"/>
    <row r="653" s="270" customFormat="1" ht="13.35" customHeight="1" x14ac:dyDescent="0.2"/>
    <row r="654" s="270" customFormat="1" ht="13.35" customHeight="1" x14ac:dyDescent="0.2"/>
    <row r="655" s="270" customFormat="1" ht="13.35" customHeight="1" x14ac:dyDescent="0.2"/>
    <row r="656" s="270" customFormat="1" ht="13.35" customHeight="1" x14ac:dyDescent="0.2"/>
    <row r="657" s="270" customFormat="1" ht="13.35" customHeight="1" x14ac:dyDescent="0.2"/>
    <row r="658" s="270" customFormat="1" ht="13.35" customHeight="1" x14ac:dyDescent="0.2"/>
    <row r="659" s="270" customFormat="1" ht="13.35" customHeight="1" x14ac:dyDescent="0.2"/>
    <row r="660" s="270" customFormat="1" ht="13.35" customHeight="1" x14ac:dyDescent="0.2"/>
    <row r="661" s="270" customFormat="1" ht="13.35" customHeight="1" x14ac:dyDescent="0.2"/>
    <row r="662" s="270" customFormat="1" ht="13.35" customHeight="1" x14ac:dyDescent="0.2"/>
    <row r="663" s="270" customFormat="1" ht="13.35" customHeight="1" x14ac:dyDescent="0.2"/>
    <row r="664" s="270" customFormat="1" ht="13.35" customHeight="1" x14ac:dyDescent="0.2"/>
    <row r="665" s="270" customFormat="1" ht="13.35" customHeight="1" x14ac:dyDescent="0.2"/>
    <row r="666" s="270" customFormat="1" ht="13.35" customHeight="1" x14ac:dyDescent="0.2"/>
    <row r="667" s="270" customFormat="1" ht="13.35" customHeight="1" x14ac:dyDescent="0.2"/>
    <row r="668" s="270" customFormat="1" ht="13.35" customHeight="1" x14ac:dyDescent="0.2"/>
    <row r="669" s="270" customFormat="1" ht="13.35" customHeight="1" x14ac:dyDescent="0.2"/>
    <row r="670" s="270" customFormat="1" ht="13.35" customHeight="1" x14ac:dyDescent="0.2"/>
    <row r="671" s="270" customFormat="1" ht="13.35" customHeight="1" x14ac:dyDescent="0.2"/>
    <row r="672" s="270" customFormat="1" ht="13.35" customHeight="1" x14ac:dyDescent="0.2"/>
    <row r="673" s="270" customFormat="1" ht="13.35" customHeight="1" x14ac:dyDescent="0.2"/>
    <row r="674" s="270" customFormat="1" ht="13.35" customHeight="1" x14ac:dyDescent="0.2"/>
    <row r="675" s="270" customFormat="1" ht="13.35" customHeight="1" x14ac:dyDescent="0.2"/>
    <row r="676" s="270" customFormat="1" ht="13.35" customHeight="1" x14ac:dyDescent="0.2"/>
    <row r="677" s="270" customFormat="1" ht="13.35" customHeight="1" x14ac:dyDescent="0.2"/>
    <row r="678" s="270" customFormat="1" ht="13.35" customHeight="1" x14ac:dyDescent="0.2"/>
    <row r="679" s="270" customFormat="1" ht="13.35" customHeight="1" x14ac:dyDescent="0.2"/>
    <row r="680" s="270" customFormat="1" ht="13.35" customHeight="1" x14ac:dyDescent="0.2"/>
    <row r="681" s="270" customFormat="1" ht="13.35" customHeight="1" x14ac:dyDescent="0.2"/>
    <row r="682" s="270" customFormat="1" ht="13.35" customHeight="1" x14ac:dyDescent="0.2"/>
    <row r="683" s="270" customFormat="1" ht="13.35" customHeight="1" x14ac:dyDescent="0.2"/>
    <row r="684" s="270" customFormat="1" ht="13.35" customHeight="1" x14ac:dyDescent="0.2"/>
    <row r="685" s="270" customFormat="1" ht="13.35" customHeight="1" x14ac:dyDescent="0.2"/>
    <row r="686" s="270" customFormat="1" ht="13.35" customHeight="1" x14ac:dyDescent="0.2"/>
    <row r="687" s="270" customFormat="1" ht="13.35" customHeight="1" x14ac:dyDescent="0.2"/>
    <row r="688" s="270" customFormat="1" ht="13.35" customHeight="1" x14ac:dyDescent="0.2"/>
    <row r="689" s="270" customFormat="1" ht="13.35" customHeight="1" x14ac:dyDescent="0.2"/>
    <row r="690" s="270" customFormat="1" ht="13.35" customHeight="1" x14ac:dyDescent="0.2"/>
    <row r="691" s="270" customFormat="1" ht="13.35" customHeight="1" x14ac:dyDescent="0.2"/>
    <row r="692" s="270" customFormat="1" ht="13.35" customHeight="1" x14ac:dyDescent="0.2"/>
    <row r="693" s="270" customFormat="1" ht="13.35" customHeight="1" x14ac:dyDescent="0.2"/>
    <row r="694" s="270" customFormat="1" ht="13.35" customHeight="1" x14ac:dyDescent="0.2"/>
    <row r="695" s="270" customFormat="1" ht="13.35" customHeight="1" x14ac:dyDescent="0.2"/>
    <row r="696" s="270" customFormat="1" ht="13.35" customHeight="1" x14ac:dyDescent="0.2"/>
    <row r="697" s="270" customFormat="1" ht="13.35" customHeight="1" x14ac:dyDescent="0.2"/>
    <row r="698" s="270" customFormat="1" ht="13.35" customHeight="1" x14ac:dyDescent="0.2"/>
    <row r="699" s="270" customFormat="1" ht="13.35" customHeight="1" x14ac:dyDescent="0.2"/>
    <row r="700" s="270" customFormat="1" ht="13.35" customHeight="1" x14ac:dyDescent="0.2"/>
    <row r="701" s="270" customFormat="1" ht="13.35" customHeight="1" x14ac:dyDescent="0.2"/>
    <row r="702" s="270" customFormat="1" ht="13.35" customHeight="1" x14ac:dyDescent="0.2"/>
    <row r="703" s="270" customFormat="1" ht="13.35" customHeight="1" x14ac:dyDescent="0.2"/>
    <row r="704" s="270" customFormat="1" ht="13.35" customHeight="1" x14ac:dyDescent="0.2"/>
    <row r="705" s="270" customFormat="1" ht="13.35" customHeight="1" x14ac:dyDescent="0.2"/>
    <row r="706" s="270" customFormat="1" ht="13.35" customHeight="1" x14ac:dyDescent="0.2"/>
    <row r="707" s="270" customFormat="1" ht="13.35" customHeight="1" x14ac:dyDescent="0.2"/>
    <row r="708" s="270" customFormat="1" ht="13.35" customHeight="1" x14ac:dyDescent="0.2"/>
    <row r="709" s="270" customFormat="1" ht="13.35" customHeight="1" x14ac:dyDescent="0.2"/>
    <row r="710" s="270" customFormat="1" ht="13.35" customHeight="1" x14ac:dyDescent="0.2"/>
    <row r="711" s="270" customFormat="1" ht="13.35" customHeight="1" x14ac:dyDescent="0.2"/>
    <row r="712" s="270" customFormat="1" ht="13.35" customHeight="1" x14ac:dyDescent="0.2"/>
    <row r="713" s="270" customFormat="1" ht="13.35" customHeight="1" x14ac:dyDescent="0.2"/>
    <row r="714" s="270" customFormat="1" ht="13.35" customHeight="1" x14ac:dyDescent="0.2"/>
    <row r="715" s="270" customFormat="1" ht="13.35" customHeight="1" x14ac:dyDescent="0.2"/>
    <row r="716" s="270" customFormat="1" ht="13.35" customHeight="1" x14ac:dyDescent="0.2"/>
    <row r="717" s="270" customFormat="1" ht="13.35" customHeight="1" x14ac:dyDescent="0.2"/>
    <row r="718" s="270" customFormat="1" ht="13.35" customHeight="1" x14ac:dyDescent="0.2"/>
    <row r="719" s="270" customFormat="1" ht="13.35" customHeight="1" x14ac:dyDescent="0.2"/>
    <row r="720" s="270" customFormat="1" ht="13.35" customHeight="1" x14ac:dyDescent="0.2"/>
    <row r="721" s="270" customFormat="1" ht="13.35" customHeight="1" x14ac:dyDescent="0.2"/>
    <row r="722" s="270" customFormat="1" ht="13.35" customHeight="1" x14ac:dyDescent="0.2"/>
    <row r="723" s="270" customFormat="1" ht="13.35" customHeight="1" x14ac:dyDescent="0.2"/>
    <row r="724" s="270" customFormat="1" ht="13.35" customHeight="1" x14ac:dyDescent="0.2"/>
    <row r="725" s="270" customFormat="1" ht="13.35" customHeight="1" x14ac:dyDescent="0.2"/>
    <row r="726" s="270" customFormat="1" ht="13.35" customHeight="1" x14ac:dyDescent="0.2"/>
    <row r="727" s="270" customFormat="1" ht="13.35" customHeight="1" x14ac:dyDescent="0.2"/>
    <row r="728" s="270" customFormat="1" ht="13.35" customHeight="1" x14ac:dyDescent="0.2"/>
    <row r="729" s="270" customFormat="1" ht="13.35" customHeight="1" x14ac:dyDescent="0.2"/>
    <row r="730" s="270" customFormat="1" ht="13.35" customHeight="1" x14ac:dyDescent="0.2"/>
    <row r="731" s="270" customFormat="1" ht="13.35" customHeight="1" x14ac:dyDescent="0.2"/>
    <row r="732" s="270" customFormat="1" ht="13.35" customHeight="1" x14ac:dyDescent="0.2"/>
    <row r="733" s="270" customFormat="1" ht="13.35" customHeight="1" x14ac:dyDescent="0.2"/>
    <row r="734" s="270" customFormat="1" ht="13.35" customHeight="1" x14ac:dyDescent="0.2"/>
    <row r="735" s="270" customFormat="1" ht="13.35" customHeight="1" x14ac:dyDescent="0.2"/>
    <row r="736" s="270" customFormat="1" ht="13.35" customHeight="1" x14ac:dyDescent="0.2"/>
    <row r="737" s="270" customFormat="1" ht="13.35" customHeight="1" x14ac:dyDescent="0.2"/>
    <row r="738" s="270" customFormat="1" ht="13.35" customHeight="1" x14ac:dyDescent="0.2"/>
    <row r="739" s="270" customFormat="1" ht="13.35" customHeight="1" x14ac:dyDescent="0.2"/>
    <row r="740" s="270" customFormat="1" ht="13.35" customHeight="1" x14ac:dyDescent="0.2"/>
    <row r="741" s="270" customFormat="1" ht="13.35" customHeight="1" x14ac:dyDescent="0.2"/>
    <row r="742" s="270" customFormat="1" ht="13.35" customHeight="1" x14ac:dyDescent="0.2"/>
    <row r="743" s="270" customFormat="1" ht="13.35" customHeight="1" x14ac:dyDescent="0.2"/>
    <row r="744" s="270" customFormat="1" ht="13.35" customHeight="1" x14ac:dyDescent="0.2"/>
    <row r="745" s="270" customFormat="1" ht="13.35" customHeight="1" x14ac:dyDescent="0.2"/>
    <row r="746" s="270" customFormat="1" ht="13.35" customHeight="1" x14ac:dyDescent="0.2"/>
    <row r="747" s="270" customFormat="1" ht="13.35" customHeight="1" x14ac:dyDescent="0.2"/>
    <row r="748" s="270" customFormat="1" ht="13.35" customHeight="1" x14ac:dyDescent="0.2"/>
    <row r="749" s="270" customFormat="1" ht="13.35" customHeight="1" x14ac:dyDescent="0.2"/>
    <row r="750" s="270" customFormat="1" ht="13.35" customHeight="1" x14ac:dyDescent="0.2"/>
    <row r="751" s="270" customFormat="1" ht="13.35" customHeight="1" x14ac:dyDescent="0.2"/>
    <row r="752" s="270" customFormat="1" ht="13.35" customHeight="1" x14ac:dyDescent="0.2"/>
    <row r="753" s="270" customFormat="1" ht="13.35" customHeight="1" x14ac:dyDescent="0.2"/>
    <row r="754" s="270" customFormat="1" ht="13.35" customHeight="1" x14ac:dyDescent="0.2"/>
    <row r="755" s="270" customFormat="1" ht="13.35" customHeight="1" x14ac:dyDescent="0.2"/>
    <row r="756" s="270" customFormat="1" ht="13.35" customHeight="1" x14ac:dyDescent="0.2"/>
    <row r="757" s="270" customFormat="1" ht="13.35" customHeight="1" x14ac:dyDescent="0.2"/>
    <row r="758" s="270" customFormat="1" ht="13.35" customHeight="1" x14ac:dyDescent="0.2"/>
    <row r="759" s="270" customFormat="1" ht="13.35" customHeight="1" x14ac:dyDescent="0.2"/>
    <row r="760" s="270" customFormat="1" ht="13.35" customHeight="1" x14ac:dyDescent="0.2"/>
    <row r="761" s="270" customFormat="1" ht="13.35" customHeight="1" x14ac:dyDescent="0.2"/>
    <row r="762" s="270" customFormat="1" ht="13.35" customHeight="1" x14ac:dyDescent="0.2"/>
    <row r="763" s="270" customFormat="1" ht="13.35" customHeight="1" x14ac:dyDescent="0.2"/>
    <row r="764" s="270" customFormat="1" ht="13.35" customHeight="1" x14ac:dyDescent="0.2"/>
    <row r="765" s="270" customFormat="1" ht="13.35" customHeight="1" x14ac:dyDescent="0.2"/>
    <row r="766" s="270" customFormat="1" ht="13.35" customHeight="1" x14ac:dyDescent="0.2"/>
    <row r="767" s="270" customFormat="1" ht="13.35" customHeight="1" x14ac:dyDescent="0.2"/>
    <row r="768" s="270" customFormat="1" ht="13.35" customHeight="1" x14ac:dyDescent="0.2"/>
    <row r="769" s="270" customFormat="1" ht="13.35" customHeight="1" x14ac:dyDescent="0.2"/>
    <row r="770" s="270" customFormat="1" ht="13.35" customHeight="1" x14ac:dyDescent="0.2"/>
    <row r="771" s="270" customFormat="1" ht="13.35" customHeight="1" x14ac:dyDescent="0.2"/>
    <row r="772" s="270" customFormat="1" ht="13.35" customHeight="1" x14ac:dyDescent="0.2"/>
    <row r="773" s="270" customFormat="1" ht="13.35" customHeight="1" x14ac:dyDescent="0.2"/>
    <row r="774" s="270" customFormat="1" ht="13.35" customHeight="1" x14ac:dyDescent="0.2"/>
    <row r="775" s="270" customFormat="1" ht="13.35" customHeight="1" x14ac:dyDescent="0.2"/>
    <row r="776" s="270" customFormat="1" ht="13.35" customHeight="1" x14ac:dyDescent="0.2"/>
    <row r="777" s="270" customFormat="1" ht="13.35" customHeight="1" x14ac:dyDescent="0.2"/>
    <row r="778" s="270" customFormat="1" ht="13.35" customHeight="1" x14ac:dyDescent="0.2"/>
    <row r="779" s="270" customFormat="1" ht="13.35" customHeight="1" x14ac:dyDescent="0.2"/>
    <row r="780" s="270" customFormat="1" ht="13.35" customHeight="1" x14ac:dyDescent="0.2"/>
    <row r="781" s="270" customFormat="1" ht="13.35" customHeight="1" x14ac:dyDescent="0.2"/>
    <row r="782" s="270" customFormat="1" ht="13.35" customHeight="1" x14ac:dyDescent="0.2"/>
    <row r="783" s="270" customFormat="1" ht="13.35" customHeight="1" x14ac:dyDescent="0.2"/>
    <row r="784" s="270" customFormat="1" ht="13.35" customHeight="1" x14ac:dyDescent="0.2"/>
    <row r="785" s="270" customFormat="1" ht="13.35" customHeight="1" x14ac:dyDescent="0.2"/>
    <row r="786" s="270" customFormat="1" ht="13.35" customHeight="1" x14ac:dyDescent="0.2"/>
    <row r="787" s="270" customFormat="1" ht="13.35" customHeight="1" x14ac:dyDescent="0.2"/>
    <row r="788" s="270" customFormat="1" ht="13.35" customHeight="1" x14ac:dyDescent="0.2"/>
    <row r="789" s="270" customFormat="1" ht="13.35" customHeight="1" x14ac:dyDescent="0.2"/>
    <row r="790" s="270" customFormat="1" ht="13.35" customHeight="1" x14ac:dyDescent="0.2"/>
    <row r="791" s="270" customFormat="1" ht="13.35" customHeight="1" x14ac:dyDescent="0.2"/>
    <row r="792" s="270" customFormat="1" ht="13.35" customHeight="1" x14ac:dyDescent="0.2"/>
    <row r="793" s="270" customFormat="1" ht="13.35" customHeight="1" x14ac:dyDescent="0.2"/>
    <row r="794" s="270" customFormat="1" ht="13.35" customHeight="1" x14ac:dyDescent="0.2"/>
    <row r="795" s="270" customFormat="1" ht="13.35" customHeight="1" x14ac:dyDescent="0.2"/>
    <row r="796" s="270" customFormat="1" ht="13.35" customHeight="1" x14ac:dyDescent="0.2"/>
    <row r="797" s="270" customFormat="1" ht="13.35" customHeight="1" x14ac:dyDescent="0.2"/>
    <row r="798" s="270" customFormat="1" ht="13.35" customHeight="1" x14ac:dyDescent="0.2"/>
    <row r="799" s="270" customFormat="1" ht="13.35" customHeight="1" x14ac:dyDescent="0.2"/>
    <row r="800" s="270" customFormat="1" ht="13.35" customHeight="1" x14ac:dyDescent="0.2"/>
    <row r="801" s="270" customFormat="1" ht="13.35" customHeight="1" x14ac:dyDescent="0.2"/>
    <row r="802" s="270" customFormat="1" ht="13.35" customHeight="1" x14ac:dyDescent="0.2"/>
    <row r="803" s="270" customFormat="1" ht="13.35" customHeight="1" x14ac:dyDescent="0.2"/>
    <row r="804" s="270" customFormat="1" ht="13.35" customHeight="1" x14ac:dyDescent="0.2"/>
    <row r="805" s="270" customFormat="1" ht="13.35" customHeight="1" x14ac:dyDescent="0.2"/>
    <row r="806" s="270" customFormat="1" ht="13.35" customHeight="1" x14ac:dyDescent="0.2"/>
    <row r="807" s="270" customFormat="1" ht="13.35" customHeight="1" x14ac:dyDescent="0.2"/>
    <row r="808" s="270" customFormat="1" ht="13.35" customHeight="1" x14ac:dyDescent="0.2"/>
    <row r="809" s="270" customFormat="1" ht="13.35" customHeight="1" x14ac:dyDescent="0.2"/>
    <row r="810" s="270" customFormat="1" ht="13.35" customHeight="1" x14ac:dyDescent="0.2"/>
    <row r="811" s="270" customFormat="1" ht="13.35" customHeight="1" x14ac:dyDescent="0.2"/>
    <row r="812" s="270" customFormat="1" ht="13.35" customHeight="1" x14ac:dyDescent="0.2"/>
    <row r="813" s="270" customFormat="1" ht="13.35" customHeight="1" x14ac:dyDescent="0.2"/>
    <row r="814" s="270" customFormat="1" ht="13.35" customHeight="1" x14ac:dyDescent="0.2"/>
    <row r="815" s="270" customFormat="1" ht="13.35" customHeight="1" x14ac:dyDescent="0.2"/>
    <row r="816" s="270" customFormat="1" ht="13.35" customHeight="1" x14ac:dyDescent="0.2"/>
    <row r="817" s="270" customFormat="1" ht="13.35" customHeight="1" x14ac:dyDescent="0.2"/>
    <row r="818" s="270" customFormat="1" ht="13.35" customHeight="1" x14ac:dyDescent="0.2"/>
    <row r="819" s="270" customFormat="1" ht="13.35" customHeight="1" x14ac:dyDescent="0.2"/>
    <row r="820" s="270" customFormat="1" ht="13.35" customHeight="1" x14ac:dyDescent="0.2"/>
    <row r="821" s="270" customFormat="1" ht="13.35" customHeight="1" x14ac:dyDescent="0.2"/>
    <row r="822" s="270" customFormat="1" ht="13.35" customHeight="1" x14ac:dyDescent="0.2"/>
    <row r="823" s="270" customFormat="1" ht="13.35" customHeight="1" x14ac:dyDescent="0.2"/>
    <row r="824" s="270" customFormat="1" ht="13.35" customHeight="1" x14ac:dyDescent="0.2"/>
    <row r="825" s="270" customFormat="1" ht="13.35" customHeight="1" x14ac:dyDescent="0.2"/>
    <row r="826" s="270" customFormat="1" ht="13.35" customHeight="1" x14ac:dyDescent="0.2"/>
    <row r="827" s="270" customFormat="1" ht="13.35" customHeight="1" x14ac:dyDescent="0.2"/>
    <row r="828" s="270" customFormat="1" ht="13.35" customHeight="1" x14ac:dyDescent="0.2"/>
    <row r="829" s="270" customFormat="1" ht="13.35" customHeight="1" x14ac:dyDescent="0.2"/>
    <row r="830" s="270" customFormat="1" ht="13.35" customHeight="1" x14ac:dyDescent="0.2"/>
    <row r="831" s="270" customFormat="1" ht="13.35" customHeight="1" x14ac:dyDescent="0.2"/>
    <row r="832" s="270" customFormat="1" ht="13.35" customHeight="1" x14ac:dyDescent="0.2"/>
    <row r="833" s="270" customFormat="1" ht="13.35" customHeight="1" x14ac:dyDescent="0.2"/>
    <row r="834" s="270" customFormat="1" ht="13.35" customHeight="1" x14ac:dyDescent="0.2"/>
    <row r="835" s="270" customFormat="1" ht="13.35" customHeight="1" x14ac:dyDescent="0.2"/>
    <row r="836" s="270" customFormat="1" ht="13.35" customHeight="1" x14ac:dyDescent="0.2"/>
    <row r="837" s="270" customFormat="1" ht="13.35" customHeight="1" x14ac:dyDescent="0.2"/>
    <row r="838" s="270" customFormat="1" ht="13.35" customHeight="1" x14ac:dyDescent="0.2"/>
    <row r="839" s="270" customFormat="1" ht="13.35" customHeight="1" x14ac:dyDescent="0.2"/>
    <row r="840" s="270" customFormat="1" ht="13.35" customHeight="1" x14ac:dyDescent="0.2"/>
    <row r="841" s="270" customFormat="1" ht="13.35" customHeight="1" x14ac:dyDescent="0.2"/>
    <row r="842" s="270" customFormat="1" ht="13.35" customHeight="1" x14ac:dyDescent="0.2"/>
    <row r="843" s="270" customFormat="1" ht="13.35" customHeight="1" x14ac:dyDescent="0.2"/>
    <row r="844" s="270" customFormat="1" ht="13.35" customHeight="1" x14ac:dyDescent="0.2"/>
    <row r="845" s="270" customFormat="1" ht="13.35" customHeight="1" x14ac:dyDescent="0.2"/>
    <row r="846" s="270" customFormat="1" ht="13.35" customHeight="1" x14ac:dyDescent="0.2"/>
    <row r="847" s="270" customFormat="1" ht="13.35" customHeight="1" x14ac:dyDescent="0.2"/>
    <row r="848" s="270" customFormat="1" ht="13.35" customHeight="1" x14ac:dyDescent="0.2"/>
    <row r="849" s="270" customFormat="1" ht="13.35" customHeight="1" x14ac:dyDescent="0.2"/>
    <row r="850" s="270" customFormat="1" ht="13.35" customHeight="1" x14ac:dyDescent="0.2"/>
    <row r="851" s="270" customFormat="1" ht="13.35" customHeight="1" x14ac:dyDescent="0.2"/>
    <row r="852" s="270" customFormat="1" ht="13.35" customHeight="1" x14ac:dyDescent="0.2"/>
    <row r="853" s="270" customFormat="1" ht="13.35" customHeight="1" x14ac:dyDescent="0.2"/>
    <row r="854" s="270" customFormat="1" ht="13.35" customHeight="1" x14ac:dyDescent="0.2"/>
    <row r="855" s="270" customFormat="1" ht="13.35" customHeight="1" x14ac:dyDescent="0.2"/>
    <row r="856" s="270" customFormat="1" ht="13.35" customHeight="1" x14ac:dyDescent="0.2"/>
    <row r="857" s="270" customFormat="1" ht="13.35" customHeight="1" x14ac:dyDescent="0.2"/>
    <row r="858" s="270" customFormat="1" ht="13.35" customHeight="1" x14ac:dyDescent="0.2"/>
    <row r="859" s="270" customFormat="1" ht="13.35" customHeight="1" x14ac:dyDescent="0.2"/>
    <row r="860" s="270" customFormat="1" ht="13.35" customHeight="1" x14ac:dyDescent="0.2"/>
    <row r="861" s="270" customFormat="1" ht="13.35" customHeight="1" x14ac:dyDescent="0.2"/>
    <row r="862" s="270" customFormat="1" ht="13.35" customHeight="1" x14ac:dyDescent="0.2"/>
    <row r="863" s="270" customFormat="1" ht="13.35" customHeight="1" x14ac:dyDescent="0.2"/>
    <row r="864" s="270" customFormat="1" ht="13.35" customHeight="1" x14ac:dyDescent="0.2"/>
    <row r="865" s="270" customFormat="1" ht="13.35" customHeight="1" x14ac:dyDescent="0.2"/>
    <row r="866" s="270" customFormat="1" ht="13.35" customHeight="1" x14ac:dyDescent="0.2"/>
    <row r="867" s="270" customFormat="1" ht="13.35" customHeight="1" x14ac:dyDescent="0.2"/>
    <row r="868" s="270" customFormat="1" ht="13.35" customHeight="1" x14ac:dyDescent="0.2"/>
    <row r="869" s="270" customFormat="1" ht="13.35" customHeight="1" x14ac:dyDescent="0.2"/>
    <row r="870" s="270" customFormat="1" ht="13.35" customHeight="1" x14ac:dyDescent="0.2"/>
    <row r="871" s="270" customFormat="1" ht="13.35" customHeight="1" x14ac:dyDescent="0.2"/>
    <row r="872" s="270" customFormat="1" ht="13.35" customHeight="1" x14ac:dyDescent="0.2"/>
    <row r="873" s="270" customFormat="1" ht="13.35" customHeight="1" x14ac:dyDescent="0.2"/>
    <row r="874" s="270" customFormat="1" ht="13.35" customHeight="1" x14ac:dyDescent="0.2"/>
    <row r="875" s="270" customFormat="1" ht="13.35" customHeight="1" x14ac:dyDescent="0.2"/>
    <row r="876" s="270" customFormat="1" ht="13.35" customHeight="1" x14ac:dyDescent="0.2"/>
    <row r="877" s="270" customFormat="1" ht="13.35" customHeight="1" x14ac:dyDescent="0.2"/>
    <row r="878" s="270" customFormat="1" ht="13.35" customHeight="1" x14ac:dyDescent="0.2"/>
    <row r="879" s="270" customFormat="1" ht="13.35" customHeight="1" x14ac:dyDescent="0.2"/>
    <row r="880" s="270" customFormat="1" ht="13.35" customHeight="1" x14ac:dyDescent="0.2"/>
    <row r="881" s="270" customFormat="1" ht="13.35" customHeight="1" x14ac:dyDescent="0.2"/>
    <row r="882" s="270" customFormat="1" ht="13.35" customHeight="1" x14ac:dyDescent="0.2"/>
    <row r="883" s="270" customFormat="1" ht="13.35" customHeight="1" x14ac:dyDescent="0.2"/>
    <row r="884" s="270" customFormat="1" ht="13.35" customHeight="1" x14ac:dyDescent="0.2"/>
    <row r="885" s="270" customFormat="1" ht="13.35" customHeight="1" x14ac:dyDescent="0.2"/>
    <row r="886" s="270" customFormat="1" ht="13.35" customHeight="1" x14ac:dyDescent="0.2"/>
    <row r="887" s="270" customFormat="1" ht="13.35" customHeight="1" x14ac:dyDescent="0.2"/>
    <row r="888" s="270" customFormat="1" ht="13.35" customHeight="1" x14ac:dyDescent="0.2"/>
    <row r="889" s="270" customFormat="1" ht="13.35" customHeight="1" x14ac:dyDescent="0.2"/>
    <row r="890" s="270" customFormat="1" ht="13.35" customHeight="1" x14ac:dyDescent="0.2"/>
    <row r="891" s="270" customFormat="1" ht="13.35" customHeight="1" x14ac:dyDescent="0.2"/>
    <row r="892" s="270" customFormat="1" ht="13.35" customHeight="1" x14ac:dyDescent="0.2"/>
    <row r="893" s="270" customFormat="1" ht="13.35" customHeight="1" x14ac:dyDescent="0.2"/>
    <row r="894" s="270" customFormat="1" ht="13.35" customHeight="1" x14ac:dyDescent="0.2"/>
    <row r="895" s="270" customFormat="1" ht="13.35" customHeight="1" x14ac:dyDescent="0.2"/>
    <row r="896" s="270" customFormat="1" ht="13.35" customHeight="1" x14ac:dyDescent="0.2"/>
    <row r="897" s="270" customFormat="1" ht="13.35" customHeight="1" x14ac:dyDescent="0.2"/>
    <row r="898" s="270" customFormat="1" ht="13.35" customHeight="1" x14ac:dyDescent="0.2"/>
    <row r="899" s="270" customFormat="1" ht="13.35" customHeight="1" x14ac:dyDescent="0.2"/>
    <row r="900" s="270" customFormat="1" ht="13.35" customHeight="1" x14ac:dyDescent="0.2"/>
    <row r="901" s="270" customFormat="1" ht="13.35" customHeight="1" x14ac:dyDescent="0.2"/>
    <row r="902" s="270" customFormat="1" ht="13.35" customHeight="1" x14ac:dyDescent="0.2"/>
    <row r="903" s="270" customFormat="1" ht="13.35" customHeight="1" x14ac:dyDescent="0.2"/>
    <row r="904" s="270" customFormat="1" ht="13.35" customHeight="1" x14ac:dyDescent="0.2"/>
    <row r="905" s="270" customFormat="1" ht="13.35" customHeight="1" x14ac:dyDescent="0.2"/>
    <row r="906" s="270" customFormat="1" ht="13.35" customHeight="1" x14ac:dyDescent="0.2"/>
    <row r="907" s="270" customFormat="1" ht="13.35" customHeight="1" x14ac:dyDescent="0.2"/>
    <row r="908" s="270" customFormat="1" ht="13.35" customHeight="1" x14ac:dyDescent="0.2"/>
    <row r="909" s="270" customFormat="1" ht="13.35" customHeight="1" x14ac:dyDescent="0.2"/>
    <row r="910" s="270" customFormat="1" ht="13.35" customHeight="1" x14ac:dyDescent="0.2"/>
    <row r="911" s="270" customFormat="1" ht="13.35" customHeight="1" x14ac:dyDescent="0.2"/>
    <row r="912" s="270" customFormat="1" ht="13.35" customHeight="1" x14ac:dyDescent="0.2"/>
    <row r="913" s="270" customFormat="1" ht="13.35" customHeight="1" x14ac:dyDescent="0.2"/>
    <row r="914" s="270" customFormat="1" ht="13.35" customHeight="1" x14ac:dyDescent="0.2"/>
    <row r="915" s="270" customFormat="1" ht="13.35" customHeight="1" x14ac:dyDescent="0.2"/>
    <row r="916" s="270" customFormat="1" ht="13.35" customHeight="1" x14ac:dyDescent="0.2"/>
    <row r="917" s="270" customFormat="1" ht="13.35" customHeight="1" x14ac:dyDescent="0.2"/>
    <row r="918" s="270" customFormat="1" ht="13.35" customHeight="1" x14ac:dyDescent="0.2"/>
    <row r="919" s="270" customFormat="1" ht="13.35" customHeight="1" x14ac:dyDescent="0.2"/>
    <row r="920" s="270" customFormat="1" ht="13.35" customHeight="1" x14ac:dyDescent="0.2"/>
    <row r="921" s="270" customFormat="1" ht="13.35" customHeight="1" x14ac:dyDescent="0.2"/>
    <row r="922" s="270" customFormat="1" ht="13.35" customHeight="1" x14ac:dyDescent="0.2"/>
    <row r="923" s="270" customFormat="1" ht="13.35" customHeight="1" x14ac:dyDescent="0.2"/>
    <row r="924" s="270" customFormat="1" ht="13.35" customHeight="1" x14ac:dyDescent="0.2"/>
    <row r="925" s="270" customFormat="1" ht="13.35" customHeight="1" x14ac:dyDescent="0.2"/>
    <row r="926" s="270" customFormat="1" ht="13.35" customHeight="1" x14ac:dyDescent="0.2"/>
    <row r="927" s="270" customFormat="1" ht="13.35" customHeight="1" x14ac:dyDescent="0.2"/>
    <row r="928" s="270" customFormat="1" ht="13.35" customHeight="1" x14ac:dyDescent="0.2"/>
    <row r="929" s="270" customFormat="1" ht="13.35" customHeight="1" x14ac:dyDescent="0.2"/>
    <row r="930" s="270" customFormat="1" ht="13.35" customHeight="1" x14ac:dyDescent="0.2"/>
    <row r="931" s="270" customFormat="1" ht="13.35" customHeight="1" x14ac:dyDescent="0.2"/>
    <row r="932" s="270" customFormat="1" ht="13.35" customHeight="1" x14ac:dyDescent="0.2"/>
    <row r="933" s="270" customFormat="1" ht="13.35" customHeight="1" x14ac:dyDescent="0.2"/>
    <row r="934" s="270" customFormat="1" ht="13.35" customHeight="1" x14ac:dyDescent="0.2"/>
    <row r="935" s="270" customFormat="1" ht="13.35" customHeight="1" x14ac:dyDescent="0.2"/>
    <row r="936" s="270" customFormat="1" ht="13.35" customHeight="1" x14ac:dyDescent="0.2"/>
    <row r="937" s="270" customFormat="1" ht="13.35" customHeight="1" x14ac:dyDescent="0.2"/>
    <row r="938" s="270" customFormat="1" ht="13.35" customHeight="1" x14ac:dyDescent="0.2"/>
    <row r="939" s="270" customFormat="1" ht="13.35" customHeight="1" x14ac:dyDescent="0.2"/>
    <row r="940" s="270" customFormat="1" ht="13.35" customHeight="1" x14ac:dyDescent="0.2"/>
    <row r="941" s="270" customFormat="1" ht="13.35" customHeight="1" x14ac:dyDescent="0.2"/>
    <row r="942" s="270" customFormat="1" ht="13.35" customHeight="1" x14ac:dyDescent="0.2"/>
    <row r="943" s="270" customFormat="1" ht="13.35" customHeight="1" x14ac:dyDescent="0.2"/>
    <row r="944" s="270" customFormat="1" ht="13.35" customHeight="1" x14ac:dyDescent="0.2"/>
    <row r="945" s="270" customFormat="1" ht="13.35" customHeight="1" x14ac:dyDescent="0.2"/>
    <row r="946" s="270" customFormat="1" ht="13.35" customHeight="1" x14ac:dyDescent="0.2"/>
    <row r="947" s="270" customFormat="1" ht="13.35" customHeight="1" x14ac:dyDescent="0.2"/>
    <row r="948" s="270" customFormat="1" ht="13.35" customHeight="1" x14ac:dyDescent="0.2"/>
    <row r="949" s="270" customFormat="1" ht="13.35" customHeight="1" x14ac:dyDescent="0.2"/>
    <row r="950" s="270" customFormat="1" ht="13.35" customHeight="1" x14ac:dyDescent="0.2"/>
    <row r="951" s="270" customFormat="1" ht="13.35" customHeight="1" x14ac:dyDescent="0.2"/>
    <row r="952" s="270" customFormat="1" ht="13.35" customHeight="1" x14ac:dyDescent="0.2"/>
    <row r="953" s="270" customFormat="1" ht="13.35" customHeight="1" x14ac:dyDescent="0.2"/>
    <row r="954" s="270" customFormat="1" ht="13.35" customHeight="1" x14ac:dyDescent="0.2"/>
    <row r="955" s="270" customFormat="1" ht="13.35" customHeight="1" x14ac:dyDescent="0.2"/>
    <row r="956" s="270" customFormat="1" ht="13.35" customHeight="1" x14ac:dyDescent="0.2"/>
    <row r="957" s="270" customFormat="1" ht="13.35" customHeight="1" x14ac:dyDescent="0.2"/>
    <row r="958" s="270" customFormat="1" ht="13.35" customHeight="1" x14ac:dyDescent="0.2"/>
    <row r="959" s="270" customFormat="1" ht="13.35" customHeight="1" x14ac:dyDescent="0.2"/>
    <row r="960" s="270" customFormat="1" ht="13.35" customHeight="1" x14ac:dyDescent="0.2"/>
    <row r="961" s="270" customFormat="1" ht="13.35" customHeight="1" x14ac:dyDescent="0.2"/>
    <row r="962" s="270" customFormat="1" ht="13.35" customHeight="1" x14ac:dyDescent="0.2"/>
    <row r="963" s="270" customFormat="1" ht="13.35" customHeight="1" x14ac:dyDescent="0.2"/>
    <row r="964" s="270" customFormat="1" ht="13.35" customHeight="1" x14ac:dyDescent="0.2"/>
    <row r="965" s="270" customFormat="1" ht="13.35" customHeight="1" x14ac:dyDescent="0.2"/>
    <row r="966" s="270" customFormat="1" ht="13.35" customHeight="1" x14ac:dyDescent="0.2"/>
    <row r="967" s="270" customFormat="1" ht="13.35" customHeight="1" x14ac:dyDescent="0.2"/>
    <row r="968" s="270" customFormat="1" ht="13.35" customHeight="1" x14ac:dyDescent="0.2"/>
    <row r="969" s="270" customFormat="1" ht="13.35" customHeight="1" x14ac:dyDescent="0.2"/>
    <row r="970" s="270" customFormat="1" ht="13.35" customHeight="1" x14ac:dyDescent="0.2"/>
    <row r="971" s="270" customFormat="1" ht="13.35" customHeight="1" x14ac:dyDescent="0.2"/>
    <row r="972" s="270" customFormat="1" ht="13.35" customHeight="1" x14ac:dyDescent="0.2"/>
    <row r="973" s="270" customFormat="1" ht="13.35" customHeight="1" x14ac:dyDescent="0.2"/>
    <row r="974" s="270" customFormat="1" ht="13.35" customHeight="1" x14ac:dyDescent="0.2"/>
    <row r="975" s="270" customFormat="1" ht="13.35" customHeight="1" x14ac:dyDescent="0.2"/>
    <row r="976" s="270" customFormat="1" ht="13.35" customHeight="1" x14ac:dyDescent="0.2"/>
    <row r="977" s="270" customFormat="1" ht="13.35" customHeight="1" x14ac:dyDescent="0.2"/>
    <row r="978" s="270" customFormat="1" ht="13.35" customHeight="1" x14ac:dyDescent="0.2"/>
    <row r="979" s="270" customFormat="1" ht="13.35" customHeight="1" x14ac:dyDescent="0.2"/>
    <row r="980" s="270" customFormat="1" ht="13.35" customHeight="1" x14ac:dyDescent="0.2"/>
    <row r="981" s="270" customFormat="1" ht="13.35" customHeight="1" x14ac:dyDescent="0.2"/>
    <row r="982" s="270" customFormat="1" ht="13.35" customHeight="1" x14ac:dyDescent="0.2"/>
    <row r="983" s="270" customFormat="1" ht="13.35" customHeight="1" x14ac:dyDescent="0.2"/>
    <row r="984" s="270" customFormat="1" ht="13.35" customHeight="1" x14ac:dyDescent="0.2"/>
    <row r="985" s="270" customFormat="1" ht="13.35" customHeight="1" x14ac:dyDescent="0.2"/>
    <row r="986" s="270" customFormat="1" ht="13.35" customHeight="1" x14ac:dyDescent="0.2"/>
    <row r="987" s="270" customFormat="1" ht="13.35" customHeight="1" x14ac:dyDescent="0.2"/>
    <row r="988" s="270" customFormat="1" ht="13.35" customHeight="1" x14ac:dyDescent="0.2"/>
    <row r="989" s="270" customFormat="1" ht="13.35" customHeight="1" x14ac:dyDescent="0.2"/>
    <row r="990" s="270" customFormat="1" ht="13.35" customHeight="1" x14ac:dyDescent="0.2"/>
    <row r="991" s="270" customFormat="1" ht="13.35" customHeight="1" x14ac:dyDescent="0.2"/>
    <row r="992" s="270" customFormat="1" ht="13.35" customHeight="1" x14ac:dyDescent="0.2"/>
    <row r="993" s="270" customFormat="1" ht="13.35" customHeight="1" x14ac:dyDescent="0.2"/>
    <row r="994" s="270" customFormat="1" ht="13.35" customHeight="1" x14ac:dyDescent="0.2"/>
    <row r="995" s="270" customFormat="1" ht="13.35" customHeight="1" x14ac:dyDescent="0.2"/>
    <row r="996" s="270" customFormat="1" ht="13.35" customHeight="1" x14ac:dyDescent="0.2"/>
    <row r="997" s="270" customFormat="1" ht="13.35" customHeight="1" x14ac:dyDescent="0.2"/>
    <row r="998" s="270" customFormat="1" ht="13.35" customHeight="1" x14ac:dyDescent="0.2"/>
    <row r="999" s="270" customFormat="1" ht="13.35" customHeight="1" x14ac:dyDescent="0.2"/>
    <row r="1000" s="270" customFormat="1" ht="13.35" customHeight="1" x14ac:dyDescent="0.2"/>
    <row r="1001" s="270" customFormat="1" ht="13.35" customHeight="1" x14ac:dyDescent="0.2"/>
    <row r="1002" s="270" customFormat="1" ht="13.35" customHeight="1" x14ac:dyDescent="0.2"/>
    <row r="1003" s="270" customFormat="1" ht="13.35" customHeight="1" x14ac:dyDescent="0.2"/>
    <row r="1004" s="270" customFormat="1" ht="13.35" customHeight="1" x14ac:dyDescent="0.2"/>
    <row r="1005" s="270" customFormat="1" ht="13.35" customHeight="1" x14ac:dyDescent="0.2"/>
    <row r="1006" s="270" customFormat="1" ht="13.35" customHeight="1" x14ac:dyDescent="0.2"/>
    <row r="1007" s="270" customFormat="1" ht="13.35" customHeight="1" x14ac:dyDescent="0.2"/>
    <row r="1008" s="270" customFormat="1" ht="13.35" customHeight="1" x14ac:dyDescent="0.2"/>
    <row r="1009" s="270" customFormat="1" ht="13.35" customHeight="1" x14ac:dyDescent="0.2"/>
    <row r="1010" s="270" customFormat="1" ht="13.35" customHeight="1" x14ac:dyDescent="0.2"/>
    <row r="1011" s="270" customFormat="1" ht="13.35" customHeight="1" x14ac:dyDescent="0.2"/>
    <row r="1012" s="270" customFormat="1" ht="13.35" customHeight="1" x14ac:dyDescent="0.2"/>
    <row r="1013" s="270" customFormat="1" ht="13.35" customHeight="1" x14ac:dyDescent="0.2"/>
    <row r="1014" s="270" customFormat="1" ht="13.35" customHeight="1" x14ac:dyDescent="0.2"/>
    <row r="1015" s="270" customFormat="1" ht="13.35" customHeight="1" x14ac:dyDescent="0.2"/>
    <row r="1016" s="270" customFormat="1" ht="13.35" customHeight="1" x14ac:dyDescent="0.2"/>
    <row r="1017" s="270" customFormat="1" ht="13.35" customHeight="1" x14ac:dyDescent="0.2"/>
    <row r="1018" s="270" customFormat="1" ht="13.35" customHeight="1" x14ac:dyDescent="0.2"/>
    <row r="1019" s="270" customFormat="1" ht="13.35" customHeight="1" x14ac:dyDescent="0.2"/>
    <row r="1020" s="270" customFormat="1" ht="13.35" customHeight="1" x14ac:dyDescent="0.2"/>
    <row r="1021" s="270" customFormat="1" ht="13.35" customHeight="1" x14ac:dyDescent="0.2"/>
    <row r="1022" s="270" customFormat="1" ht="13.35" customHeight="1" x14ac:dyDescent="0.2"/>
    <row r="1023" s="270" customFormat="1" ht="13.35" customHeight="1" x14ac:dyDescent="0.2"/>
    <row r="1024" s="270" customFormat="1" ht="13.35" customHeight="1" x14ac:dyDescent="0.2"/>
    <row r="1025" s="270" customFormat="1" ht="13.35" customHeight="1" x14ac:dyDescent="0.2"/>
    <row r="1026" s="270" customFormat="1" ht="13.35" customHeight="1" x14ac:dyDescent="0.2"/>
    <row r="1027" s="270" customFormat="1" ht="13.35" customHeight="1" x14ac:dyDescent="0.2"/>
    <row r="1028" s="270" customFormat="1" ht="13.35" customHeight="1" x14ac:dyDescent="0.2"/>
    <row r="1029" s="270" customFormat="1" ht="13.35" customHeight="1" x14ac:dyDescent="0.2"/>
    <row r="1030" s="270" customFormat="1" ht="13.35" customHeight="1" x14ac:dyDescent="0.2"/>
    <row r="1031" s="270" customFormat="1" ht="13.35" customHeight="1" x14ac:dyDescent="0.2"/>
    <row r="1032" s="270" customFormat="1" ht="13.35" customHeight="1" x14ac:dyDescent="0.2"/>
    <row r="1033" s="270" customFormat="1" ht="13.35" customHeight="1" x14ac:dyDescent="0.2"/>
    <row r="1034" s="270" customFormat="1" ht="13.35" customHeight="1" x14ac:dyDescent="0.2"/>
    <row r="1035" s="270" customFormat="1" ht="13.35" customHeight="1" x14ac:dyDescent="0.2"/>
    <row r="1036" s="270" customFormat="1" ht="13.35" customHeight="1" x14ac:dyDescent="0.2"/>
    <row r="1037" s="270" customFormat="1" ht="13.35" customHeight="1" x14ac:dyDescent="0.2"/>
    <row r="1038" s="270" customFormat="1" ht="13.35" customHeight="1" x14ac:dyDescent="0.2"/>
    <row r="1039" s="270" customFormat="1" ht="13.35" customHeight="1" x14ac:dyDescent="0.2"/>
    <row r="1040" s="270" customFormat="1" ht="13.35" customHeight="1" x14ac:dyDescent="0.2"/>
    <row r="1041" s="270" customFormat="1" ht="13.35" customHeight="1" x14ac:dyDescent="0.2"/>
    <row r="1042" s="270" customFormat="1" ht="13.35" customHeight="1" x14ac:dyDescent="0.2"/>
    <row r="1043" s="270" customFormat="1" ht="13.35" customHeight="1" x14ac:dyDescent="0.2"/>
    <row r="1044" s="270" customFormat="1" ht="13.35" customHeight="1" x14ac:dyDescent="0.2"/>
    <row r="1045" s="270" customFormat="1" ht="13.35" customHeight="1" x14ac:dyDescent="0.2"/>
    <row r="1046" s="270" customFormat="1" ht="13.35" customHeight="1" x14ac:dyDescent="0.2"/>
    <row r="1047" s="270" customFormat="1" ht="13.35" customHeight="1" x14ac:dyDescent="0.2"/>
    <row r="1048" s="270" customFormat="1" ht="13.35" customHeight="1" x14ac:dyDescent="0.2"/>
    <row r="1049" s="270" customFormat="1" ht="13.35" customHeight="1" x14ac:dyDescent="0.2"/>
    <row r="1050" s="270" customFormat="1" ht="13.35" customHeight="1" x14ac:dyDescent="0.2"/>
    <row r="1051" s="270" customFormat="1" ht="13.35" customHeight="1" x14ac:dyDescent="0.2"/>
    <row r="1052" s="270" customFormat="1" ht="13.35" customHeight="1" x14ac:dyDescent="0.2"/>
    <row r="1053" s="270" customFormat="1" ht="13.35" customHeight="1" x14ac:dyDescent="0.2"/>
    <row r="1054" s="270" customFormat="1" ht="13.35" customHeight="1" x14ac:dyDescent="0.2"/>
    <row r="1055" s="270" customFormat="1" ht="13.35" customHeight="1" x14ac:dyDescent="0.2"/>
    <row r="1056" s="270" customFormat="1" ht="13.35" customHeight="1" x14ac:dyDescent="0.2"/>
    <row r="1057" s="270" customFormat="1" ht="13.35" customHeight="1" x14ac:dyDescent="0.2"/>
    <row r="1058" s="270" customFormat="1" ht="13.35" customHeight="1" x14ac:dyDescent="0.2"/>
    <row r="1059" s="270" customFormat="1" ht="13.35" customHeight="1" x14ac:dyDescent="0.2"/>
    <row r="1060" s="270" customFormat="1" ht="13.35" customHeight="1" x14ac:dyDescent="0.2"/>
    <row r="1061" s="270" customFormat="1" ht="13.35" customHeight="1" x14ac:dyDescent="0.2"/>
    <row r="1062" s="270" customFormat="1" ht="13.35" customHeight="1" x14ac:dyDescent="0.2"/>
    <row r="1063" s="270" customFormat="1" ht="13.35" customHeight="1" x14ac:dyDescent="0.2"/>
    <row r="1064" s="270" customFormat="1" ht="13.35" customHeight="1" x14ac:dyDescent="0.2"/>
    <row r="1065" s="270" customFormat="1" ht="13.35" customHeight="1" x14ac:dyDescent="0.2"/>
    <row r="1066" s="270" customFormat="1" ht="13.35" customHeight="1" x14ac:dyDescent="0.2"/>
    <row r="1067" s="270" customFormat="1" ht="13.35" customHeight="1" x14ac:dyDescent="0.2"/>
    <row r="1068" s="270" customFormat="1" ht="13.35" customHeight="1" x14ac:dyDescent="0.2"/>
    <row r="1069" s="270" customFormat="1" ht="13.35" customHeight="1" x14ac:dyDescent="0.2"/>
    <row r="1070" s="270" customFormat="1" ht="13.35" customHeight="1" x14ac:dyDescent="0.2"/>
    <row r="1071" s="270" customFormat="1" ht="13.35" customHeight="1" x14ac:dyDescent="0.2"/>
    <row r="1072" s="270" customFormat="1" ht="13.35" customHeight="1" x14ac:dyDescent="0.2"/>
    <row r="1073" s="270" customFormat="1" ht="13.35" customHeight="1" x14ac:dyDescent="0.2"/>
    <row r="1074" s="270" customFormat="1" ht="13.35" customHeight="1" x14ac:dyDescent="0.2"/>
    <row r="1075" s="270" customFormat="1" ht="13.35" customHeight="1" x14ac:dyDescent="0.2"/>
    <row r="1076" s="270" customFormat="1" ht="13.35" customHeight="1" x14ac:dyDescent="0.2"/>
    <row r="1077" s="270" customFormat="1" ht="13.35" customHeight="1" x14ac:dyDescent="0.2"/>
    <row r="1078" s="270" customFormat="1" ht="13.35" customHeight="1" x14ac:dyDescent="0.2"/>
    <row r="1079" s="270" customFormat="1" ht="13.35" customHeight="1" x14ac:dyDescent="0.2"/>
    <row r="1080" s="270" customFormat="1" ht="13.35" customHeight="1" x14ac:dyDescent="0.2"/>
    <row r="1081" s="270" customFormat="1" ht="13.35" customHeight="1" x14ac:dyDescent="0.2"/>
    <row r="1082" s="270" customFormat="1" ht="13.35" customHeight="1" x14ac:dyDescent="0.2"/>
    <row r="1083" s="270" customFormat="1" ht="13.35" customHeight="1" x14ac:dyDescent="0.2"/>
    <row r="1084" s="270" customFormat="1" ht="13.35" customHeight="1" x14ac:dyDescent="0.2"/>
    <row r="1085" s="270" customFormat="1" ht="13.35" customHeight="1" x14ac:dyDescent="0.2"/>
    <row r="1086" s="270" customFormat="1" ht="13.35" customHeight="1" x14ac:dyDescent="0.2"/>
    <row r="1087" s="270" customFormat="1" ht="13.35" customHeight="1" x14ac:dyDescent="0.2"/>
    <row r="1088" s="270" customFormat="1" ht="13.35" customHeight="1" x14ac:dyDescent="0.2"/>
    <row r="1089" s="270" customFormat="1" ht="13.35" customHeight="1" x14ac:dyDescent="0.2"/>
    <row r="1090" s="270" customFormat="1" ht="13.35" customHeight="1" x14ac:dyDescent="0.2"/>
    <row r="1091" s="270" customFormat="1" ht="13.35" customHeight="1" x14ac:dyDescent="0.2"/>
    <row r="1092" s="270" customFormat="1" ht="13.35" customHeight="1" x14ac:dyDescent="0.2"/>
    <row r="1093" s="270" customFormat="1" ht="13.35" customHeight="1" x14ac:dyDescent="0.2"/>
    <row r="1094" s="270" customFormat="1" ht="13.35" customHeight="1" x14ac:dyDescent="0.2"/>
    <row r="1095" s="270" customFormat="1" ht="13.35" customHeight="1" x14ac:dyDescent="0.2"/>
    <row r="1096" s="270" customFormat="1" ht="13.35" customHeight="1" x14ac:dyDescent="0.2"/>
    <row r="1097" s="270" customFormat="1" ht="13.35" customHeight="1" x14ac:dyDescent="0.2"/>
    <row r="1098" s="270" customFormat="1" ht="13.35" customHeight="1" x14ac:dyDescent="0.2"/>
    <row r="1099" s="270" customFormat="1" ht="13.35" customHeight="1" x14ac:dyDescent="0.2"/>
    <row r="1100" s="270" customFormat="1" ht="13.35" customHeight="1" x14ac:dyDescent="0.2"/>
    <row r="1101" s="270" customFormat="1" ht="13.35" customHeight="1" x14ac:dyDescent="0.2"/>
    <row r="1102" s="270" customFormat="1" ht="13.35" customHeight="1" x14ac:dyDescent="0.2"/>
    <row r="1103" s="270" customFormat="1" ht="13.35" customHeight="1" x14ac:dyDescent="0.2"/>
    <row r="1104" s="270" customFormat="1" ht="13.35" customHeight="1" x14ac:dyDescent="0.2"/>
    <row r="1105" s="270" customFormat="1" ht="13.35" customHeight="1" x14ac:dyDescent="0.2"/>
    <row r="1106" s="270" customFormat="1" ht="13.35" customHeight="1" x14ac:dyDescent="0.2"/>
    <row r="1107" s="270" customFormat="1" ht="13.35" customHeight="1" x14ac:dyDescent="0.2"/>
    <row r="1108" s="270" customFormat="1" ht="13.35" customHeight="1" x14ac:dyDescent="0.2"/>
    <row r="1109" s="270" customFormat="1" ht="13.35" customHeight="1" x14ac:dyDescent="0.2"/>
    <row r="1110" s="270" customFormat="1" ht="13.35" customHeight="1" x14ac:dyDescent="0.2"/>
    <row r="1111" s="270" customFormat="1" ht="13.35" customHeight="1" x14ac:dyDescent="0.2"/>
    <row r="1112" s="270" customFormat="1" ht="13.35" customHeight="1" x14ac:dyDescent="0.2"/>
    <row r="1113" s="270" customFormat="1" ht="13.35" customHeight="1" x14ac:dyDescent="0.2"/>
    <row r="1114" s="270" customFormat="1" ht="13.35" customHeight="1" x14ac:dyDescent="0.2"/>
    <row r="1115" s="270" customFormat="1" ht="13.35" customHeight="1" x14ac:dyDescent="0.2"/>
    <row r="1116" s="270" customFormat="1" ht="13.35" customHeight="1" x14ac:dyDescent="0.2"/>
    <row r="1117" s="270" customFormat="1" ht="13.35" customHeight="1" x14ac:dyDescent="0.2"/>
    <row r="1118" s="270" customFormat="1" ht="13.35" customHeight="1" x14ac:dyDescent="0.2"/>
    <row r="1119" s="270" customFormat="1" ht="13.35" customHeight="1" x14ac:dyDescent="0.2"/>
    <row r="1120" s="270" customFormat="1" ht="13.35" customHeight="1" x14ac:dyDescent="0.2"/>
    <row r="1121" s="270" customFormat="1" ht="13.35" customHeight="1" x14ac:dyDescent="0.2"/>
    <row r="1122" s="270" customFormat="1" ht="13.35" customHeight="1" x14ac:dyDescent="0.2"/>
    <row r="1123" s="270" customFormat="1" ht="13.35" customHeight="1" x14ac:dyDescent="0.2"/>
    <row r="1124" s="270" customFormat="1" ht="13.35" customHeight="1" x14ac:dyDescent="0.2"/>
    <row r="1125" s="270" customFormat="1" ht="13.35" customHeight="1" x14ac:dyDescent="0.2"/>
    <row r="1126" s="270" customFormat="1" ht="13.35" customHeight="1" x14ac:dyDescent="0.2"/>
    <row r="1127" s="270" customFormat="1" ht="13.35" customHeight="1" x14ac:dyDescent="0.2"/>
    <row r="1128" s="270" customFormat="1" ht="13.35" customHeight="1" x14ac:dyDescent="0.2"/>
    <row r="1129" s="270" customFormat="1" ht="13.35" customHeight="1" x14ac:dyDescent="0.2"/>
    <row r="1130" s="270" customFormat="1" ht="13.35" customHeight="1" x14ac:dyDescent="0.2"/>
    <row r="1131" s="270" customFormat="1" ht="13.35" customHeight="1" x14ac:dyDescent="0.2"/>
    <row r="1132" s="270" customFormat="1" ht="13.35" customHeight="1" x14ac:dyDescent="0.2"/>
    <row r="1133" s="270" customFormat="1" ht="13.35" customHeight="1" x14ac:dyDescent="0.2"/>
    <row r="1134" s="270" customFormat="1" ht="13.35" customHeight="1" x14ac:dyDescent="0.2"/>
    <row r="1135" s="270" customFormat="1" ht="13.35" customHeight="1" x14ac:dyDescent="0.2"/>
    <row r="1136" s="270" customFormat="1" ht="13.35" customHeight="1" x14ac:dyDescent="0.2"/>
    <row r="1137" s="270" customFormat="1" ht="13.35" customHeight="1" x14ac:dyDescent="0.2"/>
    <row r="1138" s="270" customFormat="1" ht="13.35" customHeight="1" x14ac:dyDescent="0.2"/>
    <row r="1139" s="270" customFormat="1" ht="13.35" customHeight="1" x14ac:dyDescent="0.2"/>
    <row r="1140" s="270" customFormat="1" ht="13.35" customHeight="1" x14ac:dyDescent="0.2"/>
    <row r="1141" s="270" customFormat="1" ht="13.35" customHeight="1" x14ac:dyDescent="0.2"/>
    <row r="1142" s="270" customFormat="1" ht="13.35" customHeight="1" x14ac:dyDescent="0.2"/>
    <row r="1143" s="270" customFormat="1" ht="13.35" customHeight="1" x14ac:dyDescent="0.2"/>
    <row r="1144" s="270" customFormat="1" ht="13.35" customHeight="1" x14ac:dyDescent="0.2"/>
    <row r="1145" s="270" customFormat="1" ht="13.35" customHeight="1" x14ac:dyDescent="0.2"/>
    <row r="1146" s="270" customFormat="1" ht="13.35" customHeight="1" x14ac:dyDescent="0.2"/>
    <row r="1147" s="270" customFormat="1" ht="13.35" customHeight="1" x14ac:dyDescent="0.2"/>
    <row r="1148" s="270" customFormat="1" ht="13.35" customHeight="1" x14ac:dyDescent="0.2"/>
    <row r="1149" s="270" customFormat="1" ht="13.35" customHeight="1" x14ac:dyDescent="0.2"/>
    <row r="1150" s="270" customFormat="1" ht="13.35" customHeight="1" x14ac:dyDescent="0.2"/>
    <row r="1151" s="270" customFormat="1" ht="13.35" customHeight="1" x14ac:dyDescent="0.2"/>
    <row r="1152" s="270" customFormat="1" ht="13.35" customHeight="1" x14ac:dyDescent="0.2"/>
    <row r="1153" s="270" customFormat="1" ht="13.35" customHeight="1" x14ac:dyDescent="0.2"/>
    <row r="1154" s="270" customFormat="1" ht="13.35" customHeight="1" x14ac:dyDescent="0.2"/>
    <row r="1155" s="270" customFormat="1" ht="13.35" customHeight="1" x14ac:dyDescent="0.2"/>
    <row r="1156" s="270" customFormat="1" ht="13.35" customHeight="1" x14ac:dyDescent="0.2"/>
    <row r="1157" s="270" customFormat="1" ht="13.35" customHeight="1" x14ac:dyDescent="0.2"/>
    <row r="1158" s="270" customFormat="1" ht="13.35" customHeight="1" x14ac:dyDescent="0.2"/>
    <row r="1159" s="270" customFormat="1" ht="13.35" customHeight="1" x14ac:dyDescent="0.2"/>
    <row r="1160" s="270" customFormat="1" ht="13.35" customHeight="1" x14ac:dyDescent="0.2"/>
    <row r="1161" s="270" customFormat="1" ht="13.35" customHeight="1" x14ac:dyDescent="0.2"/>
    <row r="1162" s="270" customFormat="1" ht="13.35" customHeight="1" x14ac:dyDescent="0.2"/>
    <row r="1163" s="270" customFormat="1" ht="13.35" customHeight="1" x14ac:dyDescent="0.2"/>
    <row r="1164" s="270" customFormat="1" ht="13.35" customHeight="1" x14ac:dyDescent="0.2"/>
    <row r="1165" s="270" customFormat="1" ht="13.35" customHeight="1" x14ac:dyDescent="0.2"/>
    <row r="1166" s="270" customFormat="1" ht="13.35" customHeight="1" x14ac:dyDescent="0.2"/>
    <row r="1167" s="270" customFormat="1" ht="13.35" customHeight="1" x14ac:dyDescent="0.2"/>
    <row r="1168" s="270" customFormat="1" ht="13.35" customHeight="1" x14ac:dyDescent="0.2"/>
    <row r="1169" s="270" customFormat="1" ht="13.35" customHeight="1" x14ac:dyDescent="0.2"/>
    <row r="1170" s="270" customFormat="1" ht="13.35" customHeight="1" x14ac:dyDescent="0.2"/>
    <row r="1171" s="270" customFormat="1" ht="13.35" customHeight="1" x14ac:dyDescent="0.2"/>
    <row r="1172" s="270" customFormat="1" ht="13.35" customHeight="1" x14ac:dyDescent="0.2"/>
    <row r="1173" s="270" customFormat="1" ht="13.35" customHeight="1" x14ac:dyDescent="0.2"/>
    <row r="1174" s="270" customFormat="1" ht="13.35" customHeight="1" x14ac:dyDescent="0.2"/>
    <row r="1175" s="270" customFormat="1" ht="13.35" customHeight="1" x14ac:dyDescent="0.2"/>
    <row r="1176" s="270" customFormat="1" ht="13.35" customHeight="1" x14ac:dyDescent="0.2"/>
    <row r="1177" s="270" customFormat="1" ht="13.35" customHeight="1" x14ac:dyDescent="0.2"/>
    <row r="1178" s="270" customFormat="1" ht="13.35" customHeight="1" x14ac:dyDescent="0.2"/>
    <row r="1179" s="270" customFormat="1" ht="13.35" customHeight="1" x14ac:dyDescent="0.2"/>
    <row r="1180" s="270" customFormat="1" ht="13.35" customHeight="1" x14ac:dyDescent="0.2"/>
    <row r="1181" s="270" customFormat="1" ht="13.35" customHeight="1" x14ac:dyDescent="0.2"/>
    <row r="1182" s="270" customFormat="1" ht="13.35" customHeight="1" x14ac:dyDescent="0.2"/>
    <row r="1183" s="270" customFormat="1" ht="13.35" customHeight="1" x14ac:dyDescent="0.2"/>
    <row r="1184" s="270" customFormat="1" ht="13.35" customHeight="1" x14ac:dyDescent="0.2"/>
    <row r="1185" s="270" customFormat="1" ht="13.35" customHeight="1" x14ac:dyDescent="0.2"/>
    <row r="1186" s="270" customFormat="1" ht="13.35" customHeight="1" x14ac:dyDescent="0.2"/>
    <row r="1187" s="270" customFormat="1" ht="13.35" customHeight="1" x14ac:dyDescent="0.2"/>
    <row r="1188" s="270" customFormat="1" ht="13.35" customHeight="1" x14ac:dyDescent="0.2"/>
    <row r="1189" s="270" customFormat="1" ht="13.35" customHeight="1" x14ac:dyDescent="0.2"/>
    <row r="1190" s="270" customFormat="1" ht="13.35" customHeight="1" x14ac:dyDescent="0.2"/>
    <row r="1191" s="270" customFormat="1" ht="13.35" customHeight="1" x14ac:dyDescent="0.2"/>
    <row r="1192" s="270" customFormat="1" ht="13.35" customHeight="1" x14ac:dyDescent="0.2"/>
    <row r="1193" s="270" customFormat="1" ht="13.35" customHeight="1" x14ac:dyDescent="0.2"/>
    <row r="1194" s="270" customFormat="1" ht="13.35" customHeight="1" x14ac:dyDescent="0.2"/>
    <row r="1195" s="270" customFormat="1" ht="13.35" customHeight="1" x14ac:dyDescent="0.2"/>
    <row r="1196" s="270" customFormat="1" ht="13.35" customHeight="1" x14ac:dyDescent="0.2"/>
    <row r="1197" s="270" customFormat="1" ht="13.35" customHeight="1" x14ac:dyDescent="0.2"/>
    <row r="1198" s="270" customFormat="1" ht="13.35" customHeight="1" x14ac:dyDescent="0.2"/>
    <row r="1199" s="270" customFormat="1" ht="13.35" customHeight="1" x14ac:dyDescent="0.2"/>
    <row r="1200" s="270" customFormat="1" ht="13.35" customHeight="1" x14ac:dyDescent="0.2"/>
    <row r="1201" s="270" customFormat="1" ht="13.35" customHeight="1" x14ac:dyDescent="0.2"/>
    <row r="1202" s="270" customFormat="1" ht="13.35" customHeight="1" x14ac:dyDescent="0.2"/>
    <row r="1203" s="270" customFormat="1" ht="13.35" customHeight="1" x14ac:dyDescent="0.2"/>
    <row r="1204" s="270" customFormat="1" ht="13.35" customHeight="1" x14ac:dyDescent="0.2"/>
    <row r="1205" s="270" customFormat="1" ht="13.35" customHeight="1" x14ac:dyDescent="0.2"/>
    <row r="1206" s="270" customFormat="1" ht="13.35" customHeight="1" x14ac:dyDescent="0.2"/>
    <row r="1207" s="270" customFormat="1" ht="13.35" customHeight="1" x14ac:dyDescent="0.2"/>
    <row r="1208" s="270" customFormat="1" ht="13.35" customHeight="1" x14ac:dyDescent="0.2"/>
    <row r="1209" s="270" customFormat="1" ht="13.35" customHeight="1" x14ac:dyDescent="0.2"/>
    <row r="1210" s="270" customFormat="1" ht="13.35" customHeight="1" x14ac:dyDescent="0.2"/>
    <row r="1211" s="270" customFormat="1" ht="13.35" customHeight="1" x14ac:dyDescent="0.2"/>
    <row r="1212" s="270" customFormat="1" ht="13.35" customHeight="1" x14ac:dyDescent="0.2"/>
    <row r="1213" s="270" customFormat="1" ht="13.35" customHeight="1" x14ac:dyDescent="0.2"/>
    <row r="1214" s="270" customFormat="1" ht="13.35" customHeight="1" x14ac:dyDescent="0.2"/>
    <row r="1215" s="270" customFormat="1" ht="13.35" customHeight="1" x14ac:dyDescent="0.2"/>
    <row r="1216" s="270" customFormat="1" ht="13.35" customHeight="1" x14ac:dyDescent="0.2"/>
    <row r="1217" s="270" customFormat="1" ht="13.35" customHeight="1" x14ac:dyDescent="0.2"/>
    <row r="1218" s="270" customFormat="1" ht="13.35" customHeight="1" x14ac:dyDescent="0.2"/>
    <row r="1219" s="270" customFormat="1" ht="13.35" customHeight="1" x14ac:dyDescent="0.2"/>
    <row r="1220" s="270" customFormat="1" ht="13.35" customHeight="1" x14ac:dyDescent="0.2"/>
    <row r="1221" s="270" customFormat="1" ht="13.35" customHeight="1" x14ac:dyDescent="0.2"/>
    <row r="1222" s="270" customFormat="1" ht="13.35" customHeight="1" x14ac:dyDescent="0.2"/>
    <row r="1223" s="270" customFormat="1" ht="13.35" customHeight="1" x14ac:dyDescent="0.2"/>
    <row r="1224" s="270" customFormat="1" ht="13.35" customHeight="1" x14ac:dyDescent="0.2"/>
    <row r="1225" s="270" customFormat="1" ht="13.35" customHeight="1" x14ac:dyDescent="0.2"/>
    <row r="1226" s="270" customFormat="1" ht="13.35" customHeight="1" x14ac:dyDescent="0.2"/>
    <row r="1227" s="270" customFormat="1" ht="13.35" customHeight="1" x14ac:dyDescent="0.2"/>
    <row r="1228" s="270" customFormat="1" ht="13.35" customHeight="1" x14ac:dyDescent="0.2"/>
    <row r="1229" s="270" customFormat="1" ht="13.35" customHeight="1" x14ac:dyDescent="0.2"/>
    <row r="1230" s="270" customFormat="1" ht="13.35" customHeight="1" x14ac:dyDescent="0.2"/>
    <row r="1231" s="270" customFormat="1" ht="13.35" customHeight="1" x14ac:dyDescent="0.2"/>
    <row r="1232" s="270" customFormat="1" ht="13.35" customHeight="1" x14ac:dyDescent="0.2"/>
    <row r="1233" s="270" customFormat="1" ht="13.35" customHeight="1" x14ac:dyDescent="0.2"/>
    <row r="1234" s="270" customFormat="1" ht="13.35" customHeight="1" x14ac:dyDescent="0.2"/>
    <row r="1235" s="270" customFormat="1" ht="13.35" customHeight="1" x14ac:dyDescent="0.2"/>
    <row r="1236" s="270" customFormat="1" ht="13.35" customHeight="1" x14ac:dyDescent="0.2"/>
    <row r="1237" s="270" customFormat="1" ht="13.35" customHeight="1" x14ac:dyDescent="0.2"/>
    <row r="1238" s="270" customFormat="1" ht="13.35" customHeight="1" x14ac:dyDescent="0.2"/>
    <row r="1239" s="270" customFormat="1" ht="13.35" customHeight="1" x14ac:dyDescent="0.2"/>
    <row r="1240" s="270" customFormat="1" ht="13.35" customHeight="1" x14ac:dyDescent="0.2"/>
    <row r="1241" s="270" customFormat="1" ht="13.35" customHeight="1" x14ac:dyDescent="0.2"/>
    <row r="1242" s="270" customFormat="1" ht="13.35" customHeight="1" x14ac:dyDescent="0.2"/>
    <row r="1243" s="270" customFormat="1" ht="13.35" customHeight="1" x14ac:dyDescent="0.2"/>
    <row r="1244" s="270" customFormat="1" ht="13.35" customHeight="1" x14ac:dyDescent="0.2"/>
    <row r="1245" s="270" customFormat="1" ht="13.35" customHeight="1" x14ac:dyDescent="0.2"/>
    <row r="1246" s="270" customFormat="1" ht="13.35" customHeight="1" x14ac:dyDescent="0.2"/>
    <row r="1247" s="270" customFormat="1" ht="13.35" customHeight="1" x14ac:dyDescent="0.2"/>
    <row r="1248" s="270" customFormat="1" ht="13.35" customHeight="1" x14ac:dyDescent="0.2"/>
    <row r="1249" s="270" customFormat="1" ht="13.35" customHeight="1" x14ac:dyDescent="0.2"/>
    <row r="1250" s="270" customFormat="1" ht="13.35" customHeight="1" x14ac:dyDescent="0.2"/>
    <row r="1251" s="270" customFormat="1" ht="13.35" customHeight="1" x14ac:dyDescent="0.2"/>
    <row r="1252" s="270" customFormat="1" ht="13.35" customHeight="1" x14ac:dyDescent="0.2"/>
    <row r="1253" s="270" customFormat="1" ht="13.35" customHeight="1" x14ac:dyDescent="0.2"/>
    <row r="1254" s="270" customFormat="1" ht="13.35" customHeight="1" x14ac:dyDescent="0.2"/>
    <row r="1255" s="270" customFormat="1" ht="13.35" customHeight="1" x14ac:dyDescent="0.2"/>
    <row r="1256" s="270" customFormat="1" ht="13.35" customHeight="1" x14ac:dyDescent="0.2"/>
    <row r="1257" s="270" customFormat="1" ht="13.35" customHeight="1" x14ac:dyDescent="0.2"/>
    <row r="1258" s="270" customFormat="1" ht="13.35" customHeight="1" x14ac:dyDescent="0.2"/>
    <row r="1259" s="270" customFormat="1" ht="13.35" customHeight="1" x14ac:dyDescent="0.2"/>
    <row r="1260" s="270" customFormat="1" ht="13.35" customHeight="1" x14ac:dyDescent="0.2"/>
    <row r="1261" s="270" customFormat="1" ht="13.35" customHeight="1" x14ac:dyDescent="0.2"/>
    <row r="1262" s="270" customFormat="1" ht="13.35" customHeight="1" x14ac:dyDescent="0.2"/>
    <row r="1263" s="270" customFormat="1" ht="13.35" customHeight="1" x14ac:dyDescent="0.2"/>
    <row r="1264" s="270" customFormat="1" ht="13.35" customHeight="1" x14ac:dyDescent="0.2"/>
    <row r="1265" s="270" customFormat="1" ht="13.35" customHeight="1" x14ac:dyDescent="0.2"/>
    <row r="1266" s="270" customFormat="1" ht="13.35" customHeight="1" x14ac:dyDescent="0.2"/>
    <row r="1267" s="270" customFormat="1" ht="13.35" customHeight="1" x14ac:dyDescent="0.2"/>
    <row r="1268" s="270" customFormat="1" ht="13.35" customHeight="1" x14ac:dyDescent="0.2"/>
    <row r="1269" s="270" customFormat="1" ht="13.35" customHeight="1" x14ac:dyDescent="0.2"/>
    <row r="1270" s="270" customFormat="1" ht="13.35" customHeight="1" x14ac:dyDescent="0.2"/>
    <row r="1271" s="270" customFormat="1" ht="13.35" customHeight="1" x14ac:dyDescent="0.2"/>
    <row r="1272" s="270" customFormat="1" ht="13.35" customHeight="1" x14ac:dyDescent="0.2"/>
    <row r="1273" s="270" customFormat="1" ht="13.35" customHeight="1" x14ac:dyDescent="0.2"/>
    <row r="1274" s="270" customFormat="1" ht="13.35" customHeight="1" x14ac:dyDescent="0.2"/>
    <row r="1275" s="270" customFormat="1" ht="13.35" customHeight="1" x14ac:dyDescent="0.2"/>
    <row r="1276" s="270" customFormat="1" ht="13.35" customHeight="1" x14ac:dyDescent="0.2"/>
    <row r="1277" s="270" customFormat="1" ht="13.35" customHeight="1" x14ac:dyDescent="0.2"/>
    <row r="1278" s="270" customFormat="1" ht="13.35" customHeight="1" x14ac:dyDescent="0.2"/>
    <row r="1279" s="270" customFormat="1" ht="13.35" customHeight="1" x14ac:dyDescent="0.2"/>
    <row r="1280" s="270" customFormat="1" ht="13.35" customHeight="1" x14ac:dyDescent="0.2"/>
    <row r="1281" s="270" customFormat="1" ht="13.35" customHeight="1" x14ac:dyDescent="0.2"/>
    <row r="1282" s="270" customFormat="1" ht="13.35" customHeight="1" x14ac:dyDescent="0.2"/>
    <row r="1283" s="270" customFormat="1" ht="13.35" customHeight="1" x14ac:dyDescent="0.2"/>
    <row r="1284" s="270" customFormat="1" ht="13.35" customHeight="1" x14ac:dyDescent="0.2"/>
    <row r="1285" s="270" customFormat="1" ht="13.35" customHeight="1" x14ac:dyDescent="0.2"/>
    <row r="1286" s="270" customFormat="1" ht="13.35" customHeight="1" x14ac:dyDescent="0.2"/>
    <row r="1287" s="270" customFormat="1" ht="13.35" customHeight="1" x14ac:dyDescent="0.2"/>
    <row r="1288" s="270" customFormat="1" ht="13.35" customHeight="1" x14ac:dyDescent="0.2"/>
    <row r="1289" s="270" customFormat="1" ht="13.35" customHeight="1" x14ac:dyDescent="0.2"/>
    <row r="1290" s="270" customFormat="1" ht="13.35" customHeight="1" x14ac:dyDescent="0.2"/>
    <row r="1291" s="270" customFormat="1" ht="13.35" customHeight="1" x14ac:dyDescent="0.2"/>
    <row r="1292" s="270" customFormat="1" ht="13.35" customHeight="1" x14ac:dyDescent="0.2"/>
    <row r="1293" s="270" customFormat="1" ht="13.35" customHeight="1" x14ac:dyDescent="0.2"/>
    <row r="1294" s="270" customFormat="1" ht="13.35" customHeight="1" x14ac:dyDescent="0.2"/>
    <row r="1295" s="270" customFormat="1" ht="13.35" customHeight="1" x14ac:dyDescent="0.2"/>
    <row r="1296" s="270" customFormat="1" ht="13.35" customHeight="1" x14ac:dyDescent="0.2"/>
    <row r="1297" s="270" customFormat="1" ht="13.35" customHeight="1" x14ac:dyDescent="0.2"/>
    <row r="1298" s="270" customFormat="1" ht="13.35" customHeight="1" x14ac:dyDescent="0.2"/>
    <row r="1299" s="270" customFormat="1" ht="13.35" customHeight="1" x14ac:dyDescent="0.2"/>
    <row r="1300" s="270" customFormat="1" ht="13.35" customHeight="1" x14ac:dyDescent="0.2"/>
    <row r="1301" s="270" customFormat="1" ht="13.35" customHeight="1" x14ac:dyDescent="0.2"/>
    <row r="1302" s="270" customFormat="1" ht="13.35" customHeight="1" x14ac:dyDescent="0.2"/>
    <row r="1303" s="270" customFormat="1" ht="13.35" customHeight="1" x14ac:dyDescent="0.2"/>
    <row r="1304" s="270" customFormat="1" ht="13.35" customHeight="1" x14ac:dyDescent="0.2"/>
    <row r="1305" s="270" customFormat="1" ht="13.35" customHeight="1" x14ac:dyDescent="0.2"/>
    <row r="1306" s="270" customFormat="1" ht="13.35" customHeight="1" x14ac:dyDescent="0.2"/>
    <row r="1307" s="270" customFormat="1" ht="13.35" customHeight="1" x14ac:dyDescent="0.2"/>
    <row r="1308" s="270" customFormat="1" ht="13.35" customHeight="1" x14ac:dyDescent="0.2"/>
    <row r="1309" s="270" customFormat="1" ht="13.35" customHeight="1" x14ac:dyDescent="0.2"/>
    <row r="1310" s="270" customFormat="1" ht="13.35" customHeight="1" x14ac:dyDescent="0.2"/>
    <row r="1311" s="270" customFormat="1" ht="13.35" customHeight="1" x14ac:dyDescent="0.2"/>
    <row r="1312" s="270" customFormat="1" ht="13.35" customHeight="1" x14ac:dyDescent="0.2"/>
    <row r="1313" s="270" customFormat="1" ht="13.35" customHeight="1" x14ac:dyDescent="0.2"/>
    <row r="1314" s="270" customFormat="1" ht="13.35" customHeight="1" x14ac:dyDescent="0.2"/>
    <row r="1315" s="270" customFormat="1" ht="13.35" customHeight="1" x14ac:dyDescent="0.2"/>
    <row r="1316" s="270" customFormat="1" ht="13.35" customHeight="1" x14ac:dyDescent="0.2"/>
    <row r="1317" s="270" customFormat="1" ht="13.35" customHeight="1" x14ac:dyDescent="0.2"/>
    <row r="1318" s="270" customFormat="1" ht="13.35" customHeight="1" x14ac:dyDescent="0.2"/>
    <row r="1319" s="270" customFormat="1" ht="13.35" customHeight="1" x14ac:dyDescent="0.2"/>
    <row r="1320" s="270" customFormat="1" ht="13.35" customHeight="1" x14ac:dyDescent="0.2"/>
    <row r="1321" s="270" customFormat="1" ht="13.35" customHeight="1" x14ac:dyDescent="0.2"/>
    <row r="1322" s="270" customFormat="1" ht="13.35" customHeight="1" x14ac:dyDescent="0.2"/>
    <row r="1323" s="270" customFormat="1" ht="13.35" customHeight="1" x14ac:dyDescent="0.2"/>
    <row r="1324" s="270" customFormat="1" ht="13.35" customHeight="1" x14ac:dyDescent="0.2"/>
    <row r="1325" s="270" customFormat="1" ht="13.35" customHeight="1" x14ac:dyDescent="0.2"/>
    <row r="1326" s="270" customFormat="1" ht="13.35" customHeight="1" x14ac:dyDescent="0.2"/>
    <row r="1327" s="270" customFormat="1" ht="13.35" customHeight="1" x14ac:dyDescent="0.2"/>
    <row r="1328" s="270" customFormat="1" ht="13.35" customHeight="1" x14ac:dyDescent="0.2"/>
    <row r="1329" s="270" customFormat="1" ht="13.35" customHeight="1" x14ac:dyDescent="0.2"/>
    <row r="1330" s="270" customFormat="1" ht="13.35" customHeight="1" x14ac:dyDescent="0.2"/>
    <row r="1331" s="270" customFormat="1" ht="13.35" customHeight="1" x14ac:dyDescent="0.2"/>
    <row r="1332" s="270" customFormat="1" ht="13.35" customHeight="1" x14ac:dyDescent="0.2"/>
    <row r="1333" s="270" customFormat="1" ht="13.35" customHeight="1" x14ac:dyDescent="0.2"/>
    <row r="1334" s="270" customFormat="1" ht="13.35" customHeight="1" x14ac:dyDescent="0.2"/>
    <row r="1335" s="270" customFormat="1" ht="13.35" customHeight="1" x14ac:dyDescent="0.2"/>
    <row r="1336" s="270" customFormat="1" ht="13.35" customHeight="1" x14ac:dyDescent="0.2"/>
    <row r="1337" s="270" customFormat="1" ht="13.35" customHeight="1" x14ac:dyDescent="0.2"/>
    <row r="1338" s="270" customFormat="1" ht="13.35" customHeight="1" x14ac:dyDescent="0.2"/>
    <row r="1339" s="270" customFormat="1" ht="13.35" customHeight="1" x14ac:dyDescent="0.2"/>
    <row r="1340" s="270" customFormat="1" ht="13.35" customHeight="1" x14ac:dyDescent="0.2"/>
    <row r="1341" s="270" customFormat="1" ht="13.35" customHeight="1" x14ac:dyDescent="0.2"/>
    <row r="1342" s="270" customFormat="1" ht="13.35" customHeight="1" x14ac:dyDescent="0.2"/>
    <row r="1343" s="270" customFormat="1" ht="13.35" customHeight="1" x14ac:dyDescent="0.2"/>
    <row r="1344" s="270" customFormat="1" ht="13.35" customHeight="1" x14ac:dyDescent="0.2"/>
    <row r="1345" s="270" customFormat="1" ht="13.35" customHeight="1" x14ac:dyDescent="0.2"/>
    <row r="1346" s="270" customFormat="1" ht="13.35" customHeight="1" x14ac:dyDescent="0.2"/>
    <row r="1347" s="270" customFormat="1" ht="13.35" customHeight="1" x14ac:dyDescent="0.2"/>
    <row r="1348" s="270" customFormat="1" ht="13.35" customHeight="1" x14ac:dyDescent="0.2"/>
    <row r="1349" s="270" customFormat="1" ht="13.35" customHeight="1" x14ac:dyDescent="0.2"/>
    <row r="1350" s="270" customFormat="1" ht="13.35" customHeight="1" x14ac:dyDescent="0.2"/>
    <row r="1351" s="270" customFormat="1" ht="13.35" customHeight="1" x14ac:dyDescent="0.2"/>
    <row r="1352" s="270" customFormat="1" ht="13.35" customHeight="1" x14ac:dyDescent="0.2"/>
    <row r="1353" s="270" customFormat="1" ht="13.35" customHeight="1" x14ac:dyDescent="0.2"/>
    <row r="1354" s="270" customFormat="1" ht="13.35" customHeight="1" x14ac:dyDescent="0.2"/>
    <row r="1355" s="270" customFormat="1" ht="13.35" customHeight="1" x14ac:dyDescent="0.2"/>
    <row r="1356" s="270" customFormat="1" ht="13.35" customHeight="1" x14ac:dyDescent="0.2"/>
    <row r="1357" s="270" customFormat="1" ht="13.35" customHeight="1" x14ac:dyDescent="0.2"/>
    <row r="1358" s="270" customFormat="1" ht="13.35" customHeight="1" x14ac:dyDescent="0.2"/>
    <row r="1359" s="270" customFormat="1" ht="13.35" customHeight="1" x14ac:dyDescent="0.2"/>
    <row r="1360" s="270" customFormat="1" ht="13.35" customHeight="1" x14ac:dyDescent="0.2"/>
    <row r="1361" s="270" customFormat="1" ht="13.35" customHeight="1" x14ac:dyDescent="0.2"/>
    <row r="1362" s="270" customFormat="1" ht="13.35" customHeight="1" x14ac:dyDescent="0.2"/>
    <row r="1363" s="270" customFormat="1" ht="13.35" customHeight="1" x14ac:dyDescent="0.2"/>
    <row r="1364" s="270" customFormat="1" ht="13.35" customHeight="1" x14ac:dyDescent="0.2"/>
    <row r="1365" s="270" customFormat="1" ht="13.35" customHeight="1" x14ac:dyDescent="0.2"/>
    <row r="1366" s="270" customFormat="1" ht="13.35" customHeight="1" x14ac:dyDescent="0.2"/>
    <row r="1367" s="270" customFormat="1" ht="13.35" customHeight="1" x14ac:dyDescent="0.2"/>
    <row r="1368" s="270" customFormat="1" ht="13.35" customHeight="1" x14ac:dyDescent="0.2"/>
    <row r="1369" s="270" customFormat="1" ht="13.35" customHeight="1" x14ac:dyDescent="0.2"/>
    <row r="1370" s="270" customFormat="1" ht="13.35" customHeight="1" x14ac:dyDescent="0.2"/>
    <row r="1371" s="270" customFormat="1" ht="13.35" customHeight="1" x14ac:dyDescent="0.2"/>
    <row r="1372" s="270" customFormat="1" ht="13.35" customHeight="1" x14ac:dyDescent="0.2"/>
    <row r="1373" s="270" customFormat="1" ht="13.35" customHeight="1" x14ac:dyDescent="0.2"/>
    <row r="1374" s="270" customFormat="1" ht="13.35" customHeight="1" x14ac:dyDescent="0.2"/>
    <row r="1375" s="270" customFormat="1" ht="13.35" customHeight="1" x14ac:dyDescent="0.2"/>
    <row r="1376" s="270" customFormat="1" ht="13.35" customHeight="1" x14ac:dyDescent="0.2"/>
    <row r="1377" s="270" customFormat="1" ht="13.35" customHeight="1" x14ac:dyDescent="0.2"/>
    <row r="1378" s="270" customFormat="1" ht="13.35" customHeight="1" x14ac:dyDescent="0.2"/>
    <row r="1379" s="270" customFormat="1" ht="13.35" customHeight="1" x14ac:dyDescent="0.2"/>
    <row r="1380" s="270" customFormat="1" ht="13.35" customHeight="1" x14ac:dyDescent="0.2"/>
    <row r="1381" s="270" customFormat="1" ht="13.35" customHeight="1" x14ac:dyDescent="0.2"/>
    <row r="1382" s="270" customFormat="1" ht="13.35" customHeight="1" x14ac:dyDescent="0.2"/>
    <row r="1383" s="270" customFormat="1" ht="13.35" customHeight="1" x14ac:dyDescent="0.2"/>
    <row r="1384" s="270" customFormat="1" ht="13.35" customHeight="1" x14ac:dyDescent="0.2"/>
    <row r="1385" s="270" customFormat="1" ht="13.35" customHeight="1" x14ac:dyDescent="0.2"/>
    <row r="1386" s="270" customFormat="1" ht="13.35" customHeight="1" x14ac:dyDescent="0.2"/>
    <row r="1387" s="270" customFormat="1" ht="13.35" customHeight="1" x14ac:dyDescent="0.2"/>
    <row r="1388" s="270" customFormat="1" ht="13.35" customHeight="1" x14ac:dyDescent="0.2"/>
    <row r="1389" s="270" customFormat="1" ht="13.35" customHeight="1" x14ac:dyDescent="0.2"/>
    <row r="1390" s="270" customFormat="1" ht="13.35" customHeight="1" x14ac:dyDescent="0.2"/>
    <row r="1391" s="270" customFormat="1" ht="13.35" customHeight="1" x14ac:dyDescent="0.2"/>
    <row r="1392" s="270" customFormat="1" ht="13.35" customHeight="1" x14ac:dyDescent="0.2"/>
    <row r="1393" s="270" customFormat="1" ht="13.35" customHeight="1" x14ac:dyDescent="0.2"/>
    <row r="1394" s="270" customFormat="1" ht="13.35" customHeight="1" x14ac:dyDescent="0.2"/>
    <row r="1395" s="270" customFormat="1" ht="13.35" customHeight="1" x14ac:dyDescent="0.2"/>
    <row r="1396" s="270" customFormat="1" ht="13.35" customHeight="1" x14ac:dyDescent="0.2"/>
    <row r="1397" s="270" customFormat="1" ht="13.35" customHeight="1" x14ac:dyDescent="0.2"/>
    <row r="1398" s="270" customFormat="1" ht="13.35" customHeight="1" x14ac:dyDescent="0.2"/>
    <row r="1399" s="270" customFormat="1" ht="13.35" customHeight="1" x14ac:dyDescent="0.2"/>
    <row r="1400" s="270" customFormat="1" ht="13.35" customHeight="1" x14ac:dyDescent="0.2"/>
    <row r="1401" s="270" customFormat="1" ht="13.35" customHeight="1" x14ac:dyDescent="0.2"/>
    <row r="1402" s="270" customFormat="1" ht="13.35" customHeight="1" x14ac:dyDescent="0.2"/>
    <row r="1403" s="270" customFormat="1" ht="13.35" customHeight="1" x14ac:dyDescent="0.2"/>
    <row r="1404" s="270" customFormat="1" ht="13.35" customHeight="1" x14ac:dyDescent="0.2"/>
    <row r="1405" s="270" customFormat="1" ht="13.35" customHeight="1" x14ac:dyDescent="0.2"/>
    <row r="1406" s="270" customFormat="1" ht="13.35" customHeight="1" x14ac:dyDescent="0.2"/>
    <row r="1407" s="270" customFormat="1" ht="13.35" customHeight="1" x14ac:dyDescent="0.2"/>
    <row r="1408" s="270" customFormat="1" ht="13.35" customHeight="1" x14ac:dyDescent="0.2"/>
    <row r="1409" s="270" customFormat="1" ht="13.35" customHeight="1" x14ac:dyDescent="0.2"/>
    <row r="1410" s="270" customFormat="1" ht="13.35" customHeight="1" x14ac:dyDescent="0.2"/>
    <row r="1411" s="270" customFormat="1" ht="13.35" customHeight="1" x14ac:dyDescent="0.2"/>
    <row r="1412" s="270" customFormat="1" ht="13.35" customHeight="1" x14ac:dyDescent="0.2"/>
    <row r="1413" s="270" customFormat="1" ht="13.35" customHeight="1" x14ac:dyDescent="0.2"/>
    <row r="1414" s="270" customFormat="1" ht="13.35" customHeight="1" x14ac:dyDescent="0.2"/>
    <row r="1415" s="270" customFormat="1" ht="13.35" customHeight="1" x14ac:dyDescent="0.2"/>
    <row r="1416" s="270" customFormat="1" ht="13.35" customHeight="1" x14ac:dyDescent="0.2"/>
    <row r="1417" s="270" customFormat="1" ht="13.35" customHeight="1" x14ac:dyDescent="0.2"/>
    <row r="1418" s="270" customFormat="1" ht="13.35" customHeight="1" x14ac:dyDescent="0.2"/>
    <row r="1419" s="270" customFormat="1" ht="13.35" customHeight="1" x14ac:dyDescent="0.2"/>
    <row r="1420" s="270" customFormat="1" ht="13.35" customHeight="1" x14ac:dyDescent="0.2"/>
    <row r="1421" s="270" customFormat="1" ht="13.35" customHeight="1" x14ac:dyDescent="0.2"/>
    <row r="1422" s="270" customFormat="1" ht="13.35" customHeight="1" x14ac:dyDescent="0.2"/>
    <row r="1423" s="270" customFormat="1" ht="13.35" customHeight="1" x14ac:dyDescent="0.2"/>
    <row r="1424" s="270" customFormat="1" ht="13.35" customHeight="1" x14ac:dyDescent="0.2"/>
    <row r="1425" s="270" customFormat="1" ht="13.35" customHeight="1" x14ac:dyDescent="0.2"/>
    <row r="1426" s="270" customFormat="1" ht="13.35" customHeight="1" x14ac:dyDescent="0.2"/>
    <row r="1427" s="270" customFormat="1" ht="13.35" customHeight="1" x14ac:dyDescent="0.2"/>
    <row r="1428" s="270" customFormat="1" ht="13.35" customHeight="1" x14ac:dyDescent="0.2"/>
    <row r="1429" s="270" customFormat="1" ht="13.35" customHeight="1" x14ac:dyDescent="0.2"/>
    <row r="1430" s="270" customFormat="1" ht="13.35" customHeight="1" x14ac:dyDescent="0.2"/>
    <row r="1431" s="270" customFormat="1" ht="13.35" customHeight="1" x14ac:dyDescent="0.2"/>
    <row r="1432" s="270" customFormat="1" ht="13.35" customHeight="1" x14ac:dyDescent="0.2"/>
    <row r="1433" s="270" customFormat="1" ht="13.35" customHeight="1" x14ac:dyDescent="0.2"/>
    <row r="1434" s="270" customFormat="1" ht="13.35" customHeight="1" x14ac:dyDescent="0.2"/>
    <row r="1435" s="270" customFormat="1" ht="13.35" customHeight="1" x14ac:dyDescent="0.2"/>
    <row r="1436" s="270" customFormat="1" ht="13.35" customHeight="1" x14ac:dyDescent="0.2"/>
    <row r="1437" s="270" customFormat="1" ht="13.35" customHeight="1" x14ac:dyDescent="0.2"/>
    <row r="1438" s="270" customFormat="1" ht="13.35" customHeight="1" x14ac:dyDescent="0.2"/>
    <row r="1439" s="270" customFormat="1" ht="13.35" customHeight="1" x14ac:dyDescent="0.2"/>
    <row r="1440" s="270" customFormat="1" ht="13.35" customHeight="1" x14ac:dyDescent="0.2"/>
    <row r="1441" s="270" customFormat="1" ht="13.35" customHeight="1" x14ac:dyDescent="0.2"/>
    <row r="1442" s="270" customFormat="1" ht="13.35" customHeight="1" x14ac:dyDescent="0.2"/>
    <row r="1443" s="270" customFormat="1" ht="13.35" customHeight="1" x14ac:dyDescent="0.2"/>
    <row r="1444" s="270" customFormat="1" ht="13.35" customHeight="1" x14ac:dyDescent="0.2"/>
    <row r="1445" s="270" customFormat="1" ht="13.35" customHeight="1" x14ac:dyDescent="0.2"/>
    <row r="1446" s="270" customFormat="1" ht="13.35" customHeight="1" x14ac:dyDescent="0.2"/>
    <row r="1447" s="270" customFormat="1" ht="13.35" customHeight="1" x14ac:dyDescent="0.2"/>
    <row r="1448" s="270" customFormat="1" ht="13.35" customHeight="1" x14ac:dyDescent="0.2"/>
    <row r="1449" s="270" customFormat="1" ht="13.35" customHeight="1" x14ac:dyDescent="0.2"/>
    <row r="1450" s="270" customFormat="1" ht="13.35" customHeight="1" x14ac:dyDescent="0.2"/>
    <row r="1451" s="270" customFormat="1" ht="13.35" customHeight="1" x14ac:dyDescent="0.2"/>
    <row r="1452" s="270" customFormat="1" ht="13.35" customHeight="1" x14ac:dyDescent="0.2"/>
    <row r="1453" s="270" customFormat="1" ht="13.35" customHeight="1" x14ac:dyDescent="0.2"/>
    <row r="1454" s="270" customFormat="1" ht="13.35" customHeight="1" x14ac:dyDescent="0.2"/>
    <row r="1455" s="270" customFormat="1" ht="13.35" customHeight="1" x14ac:dyDescent="0.2"/>
    <row r="1456" s="270" customFormat="1" ht="13.35" customHeight="1" x14ac:dyDescent="0.2"/>
    <row r="1457" s="270" customFormat="1" ht="13.35" customHeight="1" x14ac:dyDescent="0.2"/>
    <row r="1458" s="270" customFormat="1" ht="13.35" customHeight="1" x14ac:dyDescent="0.2"/>
    <row r="1459" s="270" customFormat="1" ht="13.35" customHeight="1" x14ac:dyDescent="0.2"/>
    <row r="1460" s="270" customFormat="1" ht="13.35" customHeight="1" x14ac:dyDescent="0.2"/>
    <row r="1461" s="270" customFormat="1" ht="13.35" customHeight="1" x14ac:dyDescent="0.2"/>
    <row r="1462" s="270" customFormat="1" ht="13.35" customHeight="1" x14ac:dyDescent="0.2"/>
    <row r="1463" s="270" customFormat="1" ht="13.35" customHeight="1" x14ac:dyDescent="0.2"/>
    <row r="1464" s="270" customFormat="1" ht="13.35" customHeight="1" x14ac:dyDescent="0.2"/>
    <row r="1465" s="270" customFormat="1" ht="13.35" customHeight="1" x14ac:dyDescent="0.2"/>
    <row r="1466" s="270" customFormat="1" ht="13.35" customHeight="1" x14ac:dyDescent="0.2"/>
    <row r="1467" s="270" customFormat="1" ht="13.35" customHeight="1" x14ac:dyDescent="0.2"/>
    <row r="1468" s="270" customFormat="1" ht="13.35" customHeight="1" x14ac:dyDescent="0.2"/>
    <row r="1469" s="270" customFormat="1" ht="13.35" customHeight="1" x14ac:dyDescent="0.2"/>
    <row r="1470" s="270" customFormat="1" ht="13.35" customHeight="1" x14ac:dyDescent="0.2"/>
    <row r="1471" s="270" customFormat="1" ht="13.35" customHeight="1" x14ac:dyDescent="0.2"/>
    <row r="1472" s="270" customFormat="1" ht="13.35" customHeight="1" x14ac:dyDescent="0.2"/>
    <row r="1473" s="270" customFormat="1" ht="13.35" customHeight="1" x14ac:dyDescent="0.2"/>
    <row r="1474" s="270" customFormat="1" ht="13.35" customHeight="1" x14ac:dyDescent="0.2"/>
    <row r="1475" s="270" customFormat="1" ht="13.35" customHeight="1" x14ac:dyDescent="0.2"/>
    <row r="1476" s="270" customFormat="1" ht="13.35" customHeight="1" x14ac:dyDescent="0.2"/>
    <row r="1477" s="270" customFormat="1" ht="13.35" customHeight="1" x14ac:dyDescent="0.2"/>
    <row r="1478" s="270" customFormat="1" ht="13.35" customHeight="1" x14ac:dyDescent="0.2"/>
    <row r="1479" s="270" customFormat="1" ht="13.35" customHeight="1" x14ac:dyDescent="0.2"/>
    <row r="1480" s="270" customFormat="1" ht="13.35" customHeight="1" x14ac:dyDescent="0.2"/>
    <row r="1481" s="270" customFormat="1" ht="13.35" customHeight="1" x14ac:dyDescent="0.2"/>
    <row r="1482" s="270" customFormat="1" ht="13.35" customHeight="1" x14ac:dyDescent="0.2"/>
    <row r="1483" s="270" customFormat="1" ht="13.35" customHeight="1" x14ac:dyDescent="0.2"/>
    <row r="1484" s="270" customFormat="1" ht="13.35" customHeight="1" x14ac:dyDescent="0.2"/>
    <row r="1485" s="270" customFormat="1" ht="13.35" customHeight="1" x14ac:dyDescent="0.2"/>
    <row r="1486" s="270" customFormat="1" ht="13.35" customHeight="1" x14ac:dyDescent="0.2"/>
    <row r="1487" s="270" customFormat="1" ht="13.35" customHeight="1" x14ac:dyDescent="0.2"/>
    <row r="1488" s="270" customFormat="1" ht="13.35" customHeight="1" x14ac:dyDescent="0.2"/>
    <row r="1489" s="270" customFormat="1" ht="13.35" customHeight="1" x14ac:dyDescent="0.2"/>
    <row r="1490" s="270" customFormat="1" ht="13.35" customHeight="1" x14ac:dyDescent="0.2"/>
    <row r="1491" s="270" customFormat="1" ht="13.35" customHeight="1" x14ac:dyDescent="0.2"/>
    <row r="1492" s="270" customFormat="1" ht="13.35" customHeight="1" x14ac:dyDescent="0.2"/>
    <row r="1493" s="270" customFormat="1" ht="13.35" customHeight="1" x14ac:dyDescent="0.2"/>
    <row r="1494" s="270" customFormat="1" ht="13.35" customHeight="1" x14ac:dyDescent="0.2"/>
    <row r="1495" s="270" customFormat="1" ht="13.35" customHeight="1" x14ac:dyDescent="0.2"/>
    <row r="1496" s="270" customFormat="1" ht="13.35" customHeight="1" x14ac:dyDescent="0.2"/>
    <row r="1497" s="270" customFormat="1" ht="13.35" customHeight="1" x14ac:dyDescent="0.2"/>
    <row r="1498" s="270" customFormat="1" ht="13.35" customHeight="1" x14ac:dyDescent="0.2"/>
    <row r="1499" s="270" customFormat="1" ht="13.35" customHeight="1" x14ac:dyDescent="0.2"/>
    <row r="1500" s="270" customFormat="1" ht="13.35" customHeight="1" x14ac:dyDescent="0.2"/>
    <row r="1501" s="270" customFormat="1" ht="13.35" customHeight="1" x14ac:dyDescent="0.2"/>
    <row r="1502" s="270" customFormat="1" ht="13.35" customHeight="1" x14ac:dyDescent="0.2"/>
    <row r="1503" s="270" customFormat="1" ht="13.35" customHeight="1" x14ac:dyDescent="0.2"/>
    <row r="1504" s="270" customFormat="1" ht="13.35" customHeight="1" x14ac:dyDescent="0.2"/>
    <row r="1505" s="270" customFormat="1" ht="13.35" customHeight="1" x14ac:dyDescent="0.2"/>
    <row r="1506" s="270" customFormat="1" ht="13.35" customHeight="1" x14ac:dyDescent="0.2"/>
    <row r="1507" s="270" customFormat="1" ht="13.35" customHeight="1" x14ac:dyDescent="0.2"/>
    <row r="1508" s="270" customFormat="1" ht="13.35" customHeight="1" x14ac:dyDescent="0.2"/>
    <row r="1509" s="270" customFormat="1" ht="13.35" customHeight="1" x14ac:dyDescent="0.2"/>
    <row r="1510" s="270" customFormat="1" ht="13.35" customHeight="1" x14ac:dyDescent="0.2"/>
    <row r="1511" s="270" customFormat="1" ht="13.35" customHeight="1" x14ac:dyDescent="0.2"/>
    <row r="1512" s="270" customFormat="1" ht="13.35" customHeight="1" x14ac:dyDescent="0.2"/>
    <row r="1513" s="270" customFormat="1" ht="13.35" customHeight="1" x14ac:dyDescent="0.2"/>
    <row r="1514" s="270" customFormat="1" ht="13.35" customHeight="1" x14ac:dyDescent="0.2"/>
    <row r="1515" s="270" customFormat="1" ht="13.35" customHeight="1" x14ac:dyDescent="0.2"/>
    <row r="1516" s="270" customFormat="1" ht="13.35" customHeight="1" x14ac:dyDescent="0.2"/>
    <row r="1517" s="270" customFormat="1" ht="13.35" customHeight="1" x14ac:dyDescent="0.2"/>
    <row r="1518" s="270" customFormat="1" ht="13.35" customHeight="1" x14ac:dyDescent="0.2"/>
    <row r="1519" s="270" customFormat="1" ht="13.35" customHeight="1" x14ac:dyDescent="0.2"/>
    <row r="1520" s="270" customFormat="1" ht="13.35" customHeight="1" x14ac:dyDescent="0.2"/>
    <row r="1521" s="270" customFormat="1" ht="13.35" customHeight="1" x14ac:dyDescent="0.2"/>
    <row r="1522" s="270" customFormat="1" ht="13.35" customHeight="1" x14ac:dyDescent="0.2"/>
    <row r="1523" s="270" customFormat="1" ht="13.35" customHeight="1" x14ac:dyDescent="0.2"/>
    <row r="1524" s="270" customFormat="1" ht="13.35" customHeight="1" x14ac:dyDescent="0.2"/>
    <row r="1525" s="270" customFormat="1" ht="13.35" customHeight="1" x14ac:dyDescent="0.2"/>
    <row r="1526" s="270" customFormat="1" ht="13.35" customHeight="1" x14ac:dyDescent="0.2"/>
    <row r="1527" s="270" customFormat="1" ht="13.35" customHeight="1" x14ac:dyDescent="0.2"/>
    <row r="1528" s="270" customFormat="1" ht="13.35" customHeight="1" x14ac:dyDescent="0.2"/>
    <row r="1529" s="270" customFormat="1" ht="13.35" customHeight="1" x14ac:dyDescent="0.2"/>
    <row r="1530" s="270" customFormat="1" ht="13.35" customHeight="1" x14ac:dyDescent="0.2"/>
    <row r="1531" s="270" customFormat="1" ht="13.35" customHeight="1" x14ac:dyDescent="0.2"/>
    <row r="1532" s="270" customFormat="1" ht="13.35" customHeight="1" x14ac:dyDescent="0.2"/>
    <row r="1533" s="270" customFormat="1" ht="13.35" customHeight="1" x14ac:dyDescent="0.2"/>
    <row r="1534" s="270" customFormat="1" ht="13.35" customHeight="1" x14ac:dyDescent="0.2"/>
    <row r="1535" s="270" customFormat="1" ht="13.35" customHeight="1" x14ac:dyDescent="0.2"/>
    <row r="1536" s="270" customFormat="1" ht="13.35" customHeight="1" x14ac:dyDescent="0.2"/>
    <row r="1537" s="270" customFormat="1" ht="13.35" customHeight="1" x14ac:dyDescent="0.2"/>
    <row r="1538" s="270" customFormat="1" ht="13.35" customHeight="1" x14ac:dyDescent="0.2"/>
    <row r="1539" s="270" customFormat="1" ht="13.35" customHeight="1" x14ac:dyDescent="0.2"/>
    <row r="1540" s="270" customFormat="1" ht="13.35" customHeight="1" x14ac:dyDescent="0.2"/>
    <row r="1541" s="270" customFormat="1" ht="13.35" customHeight="1" x14ac:dyDescent="0.2"/>
    <row r="1542" s="270" customFormat="1" ht="13.35" customHeight="1" x14ac:dyDescent="0.2"/>
    <row r="1543" s="270" customFormat="1" ht="13.35" customHeight="1" x14ac:dyDescent="0.2"/>
    <row r="1544" s="270" customFormat="1" ht="13.35" customHeight="1" x14ac:dyDescent="0.2"/>
    <row r="1545" s="270" customFormat="1" ht="13.35" customHeight="1" x14ac:dyDescent="0.2"/>
    <row r="1546" s="270" customFormat="1" ht="13.35" customHeight="1" x14ac:dyDescent="0.2"/>
    <row r="1547" s="270" customFormat="1" ht="13.35" customHeight="1" x14ac:dyDescent="0.2"/>
    <row r="1548" s="270" customFormat="1" ht="13.35" customHeight="1" x14ac:dyDescent="0.2"/>
    <row r="1549" s="270" customFormat="1" ht="13.35" customHeight="1" x14ac:dyDescent="0.2"/>
    <row r="1550" s="270" customFormat="1" ht="13.35" customHeight="1" x14ac:dyDescent="0.2"/>
    <row r="1551" s="270" customFormat="1" ht="13.35" customHeight="1" x14ac:dyDescent="0.2"/>
    <row r="1552" s="270" customFormat="1" ht="13.35" customHeight="1" x14ac:dyDescent="0.2"/>
    <row r="1553" s="270" customFormat="1" ht="13.35" customHeight="1" x14ac:dyDescent="0.2"/>
    <row r="1554" s="270" customFormat="1" ht="13.35" customHeight="1" x14ac:dyDescent="0.2"/>
    <row r="1555" s="270" customFormat="1" ht="13.35" customHeight="1" x14ac:dyDescent="0.2"/>
    <row r="1556" s="270" customFormat="1" ht="13.35" customHeight="1" x14ac:dyDescent="0.2"/>
    <row r="1557" s="270" customFormat="1" ht="13.35" customHeight="1" x14ac:dyDescent="0.2"/>
    <row r="1558" s="270" customFormat="1" ht="13.35" customHeight="1" x14ac:dyDescent="0.2"/>
    <row r="1559" s="270" customFormat="1" ht="13.35" customHeight="1" x14ac:dyDescent="0.2"/>
    <row r="1560" s="270" customFormat="1" ht="13.35" customHeight="1" x14ac:dyDescent="0.2"/>
    <row r="1561" s="270" customFormat="1" ht="13.35" customHeight="1" x14ac:dyDescent="0.2"/>
    <row r="1562" s="270" customFormat="1" ht="13.35" customHeight="1" x14ac:dyDescent="0.2"/>
    <row r="1563" s="270" customFormat="1" ht="13.35" customHeight="1" x14ac:dyDescent="0.2"/>
    <row r="1564" s="270" customFormat="1" ht="13.35" customHeight="1" x14ac:dyDescent="0.2"/>
    <row r="1565" s="270" customFormat="1" ht="13.35" customHeight="1" x14ac:dyDescent="0.2"/>
    <row r="1566" s="270" customFormat="1" ht="13.35" customHeight="1" x14ac:dyDescent="0.2"/>
    <row r="1567" s="270" customFormat="1" ht="13.35" customHeight="1" x14ac:dyDescent="0.2"/>
    <row r="1568" s="270" customFormat="1" ht="13.35" customHeight="1" x14ac:dyDescent="0.2"/>
    <row r="1569" s="270" customFormat="1" ht="13.35" customHeight="1" x14ac:dyDescent="0.2"/>
    <row r="1570" s="270" customFormat="1" ht="13.35" customHeight="1" x14ac:dyDescent="0.2"/>
    <row r="1571" s="270" customFormat="1" ht="13.35" customHeight="1" x14ac:dyDescent="0.2"/>
    <row r="1572" s="270" customFormat="1" ht="13.35" customHeight="1" x14ac:dyDescent="0.2"/>
    <row r="1573" s="270" customFormat="1" ht="13.35" customHeight="1" x14ac:dyDescent="0.2"/>
    <row r="1574" s="270" customFormat="1" ht="13.35" customHeight="1" x14ac:dyDescent="0.2"/>
    <row r="1575" s="270" customFormat="1" ht="13.35" customHeight="1" x14ac:dyDescent="0.2"/>
    <row r="1576" s="270" customFormat="1" ht="13.35" customHeight="1" x14ac:dyDescent="0.2"/>
    <row r="1577" s="270" customFormat="1" ht="13.35" customHeight="1" x14ac:dyDescent="0.2"/>
    <row r="1578" s="270" customFormat="1" ht="13.35" customHeight="1" x14ac:dyDescent="0.2"/>
    <row r="1579" s="270" customFormat="1" ht="13.35" customHeight="1" x14ac:dyDescent="0.2"/>
    <row r="1580" s="270" customFormat="1" ht="13.35" customHeight="1" x14ac:dyDescent="0.2"/>
    <row r="1581" s="270" customFormat="1" ht="13.35" customHeight="1" x14ac:dyDescent="0.2"/>
    <row r="1582" s="270" customFormat="1" ht="13.35" customHeight="1" x14ac:dyDescent="0.2"/>
    <row r="1583" s="270" customFormat="1" ht="13.35" customHeight="1" x14ac:dyDescent="0.2"/>
    <row r="1584" s="270" customFormat="1" ht="13.35" customHeight="1" x14ac:dyDescent="0.2"/>
    <row r="1585" s="270" customFormat="1" ht="13.35" customHeight="1" x14ac:dyDescent="0.2"/>
    <row r="1586" s="270" customFormat="1" ht="13.35" customHeight="1" x14ac:dyDescent="0.2"/>
    <row r="1587" s="270" customFormat="1" ht="13.35" customHeight="1" x14ac:dyDescent="0.2"/>
    <row r="1588" s="270" customFormat="1" ht="13.35" customHeight="1" x14ac:dyDescent="0.2"/>
    <row r="1589" s="270" customFormat="1" ht="13.35" customHeight="1" x14ac:dyDescent="0.2"/>
    <row r="1590" s="270" customFormat="1" ht="13.35" customHeight="1" x14ac:dyDescent="0.2"/>
    <row r="1591" s="270" customFormat="1" ht="13.35" customHeight="1" x14ac:dyDescent="0.2"/>
    <row r="1592" s="270" customFormat="1" ht="13.35" customHeight="1" x14ac:dyDescent="0.2"/>
    <row r="1593" s="270" customFormat="1" ht="13.35" customHeight="1" x14ac:dyDescent="0.2"/>
    <row r="1594" s="270" customFormat="1" ht="13.35" customHeight="1" x14ac:dyDescent="0.2"/>
    <row r="1595" s="270" customFormat="1" ht="13.35" customHeight="1" x14ac:dyDescent="0.2"/>
    <row r="1596" s="270" customFormat="1" ht="13.35" customHeight="1" x14ac:dyDescent="0.2"/>
    <row r="1597" s="270" customFormat="1" ht="13.35" customHeight="1" x14ac:dyDescent="0.2"/>
    <row r="1598" s="270" customFormat="1" ht="13.35" customHeight="1" x14ac:dyDescent="0.2"/>
    <row r="1599" s="270" customFormat="1" ht="13.35" customHeight="1" x14ac:dyDescent="0.2"/>
    <row r="1600" s="270" customFormat="1" ht="13.35" customHeight="1" x14ac:dyDescent="0.2"/>
    <row r="1601" s="270" customFormat="1" ht="13.35" customHeight="1" x14ac:dyDescent="0.2"/>
    <row r="1602" s="270" customFormat="1" ht="13.35" customHeight="1" x14ac:dyDescent="0.2"/>
    <row r="1603" s="270" customFormat="1" ht="13.35" customHeight="1" x14ac:dyDescent="0.2"/>
    <row r="1604" s="270" customFormat="1" ht="13.35" customHeight="1" x14ac:dyDescent="0.2"/>
    <row r="1605" s="270" customFormat="1" ht="13.35" customHeight="1" x14ac:dyDescent="0.2"/>
    <row r="1606" s="270" customFormat="1" ht="13.35" customHeight="1" x14ac:dyDescent="0.2"/>
    <row r="1607" s="270" customFormat="1" ht="13.35" customHeight="1" x14ac:dyDescent="0.2"/>
    <row r="1608" s="270" customFormat="1" ht="13.35" customHeight="1" x14ac:dyDescent="0.2"/>
    <row r="1609" s="270" customFormat="1" ht="13.35" customHeight="1" x14ac:dyDescent="0.2"/>
    <row r="1610" s="270" customFormat="1" ht="13.35" customHeight="1" x14ac:dyDescent="0.2"/>
    <row r="1611" s="270" customFormat="1" ht="13.35" customHeight="1" x14ac:dyDescent="0.2"/>
    <row r="1612" s="270" customFormat="1" ht="13.35" customHeight="1" x14ac:dyDescent="0.2"/>
    <row r="1613" s="270" customFormat="1" ht="13.35" customHeight="1" x14ac:dyDescent="0.2"/>
    <row r="1614" s="270" customFormat="1" ht="13.35" customHeight="1" x14ac:dyDescent="0.2"/>
    <row r="1615" s="270" customFormat="1" ht="13.35" customHeight="1" x14ac:dyDescent="0.2"/>
    <row r="1616" s="270" customFormat="1" ht="13.35" customHeight="1" x14ac:dyDescent="0.2"/>
    <row r="1617" s="270" customFormat="1" ht="13.35" customHeight="1" x14ac:dyDescent="0.2"/>
    <row r="1618" s="270" customFormat="1" ht="13.35" customHeight="1" x14ac:dyDescent="0.2"/>
    <row r="1619" s="270" customFormat="1" ht="13.35" customHeight="1" x14ac:dyDescent="0.2"/>
    <row r="1620" s="270" customFormat="1" ht="13.35" customHeight="1" x14ac:dyDescent="0.2"/>
    <row r="1621" s="270" customFormat="1" ht="13.35" customHeight="1" x14ac:dyDescent="0.2"/>
    <row r="1622" s="270" customFormat="1" ht="13.35" customHeight="1" x14ac:dyDescent="0.2"/>
    <row r="1623" s="270" customFormat="1" ht="13.35" customHeight="1" x14ac:dyDescent="0.2"/>
    <row r="1624" s="270" customFormat="1" ht="13.35" customHeight="1" x14ac:dyDescent="0.2"/>
    <row r="1625" s="270" customFormat="1" ht="13.35" customHeight="1" x14ac:dyDescent="0.2"/>
    <row r="1626" s="270" customFormat="1" ht="13.35" customHeight="1" x14ac:dyDescent="0.2"/>
    <row r="1627" s="270" customFormat="1" ht="13.35" customHeight="1" x14ac:dyDescent="0.2"/>
    <row r="1628" s="270" customFormat="1" ht="13.35" customHeight="1" x14ac:dyDescent="0.2"/>
    <row r="1629" s="270" customFormat="1" ht="13.35" customHeight="1" x14ac:dyDescent="0.2"/>
    <row r="1630" s="270" customFormat="1" ht="13.35" customHeight="1" x14ac:dyDescent="0.2"/>
    <row r="1631" s="270" customFormat="1" ht="13.35" customHeight="1" x14ac:dyDescent="0.2"/>
    <row r="1632" s="270" customFormat="1" ht="13.35" customHeight="1" x14ac:dyDescent="0.2"/>
    <row r="1633" s="270" customFormat="1" ht="13.35" customHeight="1" x14ac:dyDescent="0.2"/>
    <row r="1634" s="270" customFormat="1" ht="13.35" customHeight="1" x14ac:dyDescent="0.2"/>
    <row r="1635" s="270" customFormat="1" ht="13.35" customHeight="1" x14ac:dyDescent="0.2"/>
    <row r="1636" s="270" customFormat="1" ht="13.35" customHeight="1" x14ac:dyDescent="0.2"/>
    <row r="1637" s="270" customFormat="1" ht="13.35" customHeight="1" x14ac:dyDescent="0.2"/>
    <row r="1638" s="270" customFormat="1" ht="13.35" customHeight="1" x14ac:dyDescent="0.2"/>
    <row r="1639" s="270" customFormat="1" ht="13.35" customHeight="1" x14ac:dyDescent="0.2"/>
    <row r="1640" s="270" customFormat="1" ht="13.35" customHeight="1" x14ac:dyDescent="0.2"/>
    <row r="1641" s="270" customFormat="1" ht="13.35" customHeight="1" x14ac:dyDescent="0.2"/>
    <row r="1642" s="270" customFormat="1" ht="13.35" customHeight="1" x14ac:dyDescent="0.2"/>
    <row r="1643" s="270" customFormat="1" ht="13.35" customHeight="1" x14ac:dyDescent="0.2"/>
    <row r="1644" s="270" customFormat="1" ht="13.35" customHeight="1" x14ac:dyDescent="0.2"/>
    <row r="1645" s="270" customFormat="1" ht="13.35" customHeight="1" x14ac:dyDescent="0.2"/>
    <row r="1646" s="270" customFormat="1" ht="13.35" customHeight="1" x14ac:dyDescent="0.2"/>
    <row r="1647" s="270" customFormat="1" ht="13.35" customHeight="1" x14ac:dyDescent="0.2"/>
    <row r="1648" s="270" customFormat="1" ht="13.35" customHeight="1" x14ac:dyDescent="0.2"/>
    <row r="1649" s="270" customFormat="1" ht="13.35" customHeight="1" x14ac:dyDescent="0.2"/>
    <row r="1650" s="270" customFormat="1" ht="13.35" customHeight="1" x14ac:dyDescent="0.2"/>
    <row r="1651" s="270" customFormat="1" ht="13.35" customHeight="1" x14ac:dyDescent="0.2"/>
    <row r="1652" s="270" customFormat="1" ht="13.35" customHeight="1" x14ac:dyDescent="0.2"/>
    <row r="1653" s="270" customFormat="1" ht="13.35" customHeight="1" x14ac:dyDescent="0.2"/>
    <row r="1654" s="270" customFormat="1" ht="13.35" customHeight="1" x14ac:dyDescent="0.2"/>
    <row r="1655" s="270" customFormat="1" ht="13.35" customHeight="1" x14ac:dyDescent="0.2"/>
    <row r="1656" s="270" customFormat="1" ht="13.35" customHeight="1" x14ac:dyDescent="0.2"/>
    <row r="1657" s="270" customFormat="1" ht="13.35" customHeight="1" x14ac:dyDescent="0.2"/>
    <row r="1658" s="270" customFormat="1" ht="13.35" customHeight="1" x14ac:dyDescent="0.2"/>
    <row r="1659" s="270" customFormat="1" ht="13.35" customHeight="1" x14ac:dyDescent="0.2"/>
    <row r="1660" s="270" customFormat="1" ht="13.35" customHeight="1" x14ac:dyDescent="0.2"/>
    <row r="1661" s="270" customFormat="1" ht="13.35" customHeight="1" x14ac:dyDescent="0.2"/>
    <row r="1662" s="270" customFormat="1" ht="13.35" customHeight="1" x14ac:dyDescent="0.2"/>
    <row r="1663" s="270" customFormat="1" ht="13.35" customHeight="1" x14ac:dyDescent="0.2"/>
    <row r="1664" s="270" customFormat="1" ht="13.35" customHeight="1" x14ac:dyDescent="0.2"/>
    <row r="1665" s="270" customFormat="1" ht="13.35" customHeight="1" x14ac:dyDescent="0.2"/>
    <row r="1666" s="270" customFormat="1" ht="13.35" customHeight="1" x14ac:dyDescent="0.2"/>
    <row r="1667" s="270" customFormat="1" ht="13.35" customHeight="1" x14ac:dyDescent="0.2"/>
    <row r="1668" s="270" customFormat="1" ht="13.35" customHeight="1" x14ac:dyDescent="0.2"/>
    <row r="1669" s="270" customFormat="1" ht="13.35" customHeight="1" x14ac:dyDescent="0.2"/>
    <row r="1670" s="270" customFormat="1" ht="13.35" customHeight="1" x14ac:dyDescent="0.2"/>
    <row r="1671" s="270" customFormat="1" ht="13.35" customHeight="1" x14ac:dyDescent="0.2"/>
    <row r="1672" s="270" customFormat="1" ht="13.35" customHeight="1" x14ac:dyDescent="0.2"/>
    <row r="1673" s="270" customFormat="1" ht="13.35" customHeight="1" x14ac:dyDescent="0.2"/>
    <row r="1674" s="270" customFormat="1" ht="13.35" customHeight="1" x14ac:dyDescent="0.2"/>
    <row r="1675" s="270" customFormat="1" ht="13.35" customHeight="1" x14ac:dyDescent="0.2"/>
    <row r="1676" s="270" customFormat="1" ht="13.35" customHeight="1" x14ac:dyDescent="0.2"/>
    <row r="1677" s="270" customFormat="1" ht="13.35" customHeight="1" x14ac:dyDescent="0.2"/>
    <row r="1678" s="270" customFormat="1" ht="13.35" customHeight="1" x14ac:dyDescent="0.2"/>
    <row r="1679" s="270" customFormat="1" ht="13.35" customHeight="1" x14ac:dyDescent="0.2"/>
    <row r="1680" s="270" customFormat="1" ht="13.35" customHeight="1" x14ac:dyDescent="0.2"/>
    <row r="1681" s="270" customFormat="1" ht="13.35" customHeight="1" x14ac:dyDescent="0.2"/>
    <row r="1682" s="270" customFormat="1" ht="13.35" customHeight="1" x14ac:dyDescent="0.2"/>
    <row r="1683" s="270" customFormat="1" ht="13.35" customHeight="1" x14ac:dyDescent="0.2"/>
    <row r="1684" s="270" customFormat="1" ht="13.35" customHeight="1" x14ac:dyDescent="0.2"/>
    <row r="1685" s="270" customFormat="1" ht="13.35" customHeight="1" x14ac:dyDescent="0.2"/>
    <row r="1686" s="270" customFormat="1" ht="13.35" customHeight="1" x14ac:dyDescent="0.2"/>
    <row r="1687" s="270" customFormat="1" ht="13.35" customHeight="1" x14ac:dyDescent="0.2"/>
    <row r="1688" s="270" customFormat="1" ht="13.35" customHeight="1" x14ac:dyDescent="0.2"/>
    <row r="1689" s="270" customFormat="1" ht="13.35" customHeight="1" x14ac:dyDescent="0.2"/>
    <row r="1690" s="270" customFormat="1" ht="13.35" customHeight="1" x14ac:dyDescent="0.2"/>
    <row r="1691" s="270" customFormat="1" ht="13.35" customHeight="1" x14ac:dyDescent="0.2"/>
    <row r="1692" s="270" customFormat="1" ht="13.35" customHeight="1" x14ac:dyDescent="0.2"/>
    <row r="1693" s="270" customFormat="1" ht="13.35" customHeight="1" x14ac:dyDescent="0.2"/>
    <row r="1694" s="270" customFormat="1" ht="13.35" customHeight="1" x14ac:dyDescent="0.2"/>
    <row r="1695" s="270" customFormat="1" ht="13.35" customHeight="1" x14ac:dyDescent="0.2"/>
    <row r="1696" s="270" customFormat="1" ht="13.35" customHeight="1" x14ac:dyDescent="0.2"/>
    <row r="1697" s="270" customFormat="1" ht="13.35" customHeight="1" x14ac:dyDescent="0.2"/>
    <row r="1698" s="270" customFormat="1" ht="13.35" customHeight="1" x14ac:dyDescent="0.2"/>
    <row r="1699" s="270" customFormat="1" ht="13.35" customHeight="1" x14ac:dyDescent="0.2"/>
    <row r="1700" s="270" customFormat="1" ht="13.35" customHeight="1" x14ac:dyDescent="0.2"/>
    <row r="1701" s="270" customFormat="1" ht="13.35" customHeight="1" x14ac:dyDescent="0.2"/>
    <row r="1702" s="270" customFormat="1" ht="13.35" customHeight="1" x14ac:dyDescent="0.2"/>
    <row r="1703" s="270" customFormat="1" ht="13.35" customHeight="1" x14ac:dyDescent="0.2"/>
    <row r="1704" s="270" customFormat="1" ht="13.35" customHeight="1" x14ac:dyDescent="0.2"/>
    <row r="1705" s="270" customFormat="1" ht="13.35" customHeight="1" x14ac:dyDescent="0.2"/>
    <row r="1706" s="270" customFormat="1" ht="13.35" customHeight="1" x14ac:dyDescent="0.2"/>
    <row r="1707" s="270" customFormat="1" ht="13.35" customHeight="1" x14ac:dyDescent="0.2"/>
    <row r="1708" s="270" customFormat="1" ht="13.35" customHeight="1" x14ac:dyDescent="0.2"/>
    <row r="1709" s="270" customFormat="1" ht="13.35" customHeight="1" x14ac:dyDescent="0.2"/>
    <row r="1710" s="270" customFormat="1" ht="13.35" customHeight="1" x14ac:dyDescent="0.2"/>
    <row r="1711" s="270" customFormat="1" ht="13.35" customHeight="1" x14ac:dyDescent="0.2"/>
    <row r="1712" s="270" customFormat="1" ht="13.35" customHeight="1" x14ac:dyDescent="0.2"/>
    <row r="1713" s="270" customFormat="1" ht="13.35" customHeight="1" x14ac:dyDescent="0.2"/>
    <row r="1714" s="270" customFormat="1" ht="13.35" customHeight="1" x14ac:dyDescent="0.2"/>
    <row r="1715" s="270" customFormat="1" ht="13.35" customHeight="1" x14ac:dyDescent="0.2"/>
    <row r="1716" s="270" customFormat="1" ht="13.35" customHeight="1" x14ac:dyDescent="0.2"/>
    <row r="1717" s="270" customFormat="1" ht="13.35" customHeight="1" x14ac:dyDescent="0.2"/>
    <row r="1718" s="270" customFormat="1" ht="13.35" customHeight="1" x14ac:dyDescent="0.2"/>
    <row r="1719" s="270" customFormat="1" ht="13.35" customHeight="1" x14ac:dyDescent="0.2"/>
    <row r="1720" s="270" customFormat="1" ht="13.35" customHeight="1" x14ac:dyDescent="0.2"/>
    <row r="1721" s="270" customFormat="1" ht="13.35" customHeight="1" x14ac:dyDescent="0.2"/>
    <row r="1722" s="270" customFormat="1" ht="13.35" customHeight="1" x14ac:dyDescent="0.2"/>
    <row r="1723" s="270" customFormat="1" ht="13.35" customHeight="1" x14ac:dyDescent="0.2"/>
    <row r="1724" s="270" customFormat="1" ht="13.35" customHeight="1" x14ac:dyDescent="0.2"/>
    <row r="1725" s="270" customFormat="1" ht="13.35" customHeight="1" x14ac:dyDescent="0.2"/>
    <row r="1726" s="270" customFormat="1" ht="13.35" customHeight="1" x14ac:dyDescent="0.2"/>
    <row r="1727" s="270" customFormat="1" ht="13.35" customHeight="1" x14ac:dyDescent="0.2"/>
    <row r="1728" s="270" customFormat="1" ht="13.35" customHeight="1" x14ac:dyDescent="0.2"/>
    <row r="1729" s="270" customFormat="1" ht="13.35" customHeight="1" x14ac:dyDescent="0.2"/>
    <row r="1730" s="270" customFormat="1" ht="13.35" customHeight="1" x14ac:dyDescent="0.2"/>
    <row r="1731" s="270" customFormat="1" ht="13.35" customHeight="1" x14ac:dyDescent="0.2"/>
    <row r="1732" s="270" customFormat="1" ht="13.35" customHeight="1" x14ac:dyDescent="0.2"/>
    <row r="1733" s="270" customFormat="1" ht="13.35" customHeight="1" x14ac:dyDescent="0.2"/>
    <row r="1734" s="270" customFormat="1" ht="13.35" customHeight="1" x14ac:dyDescent="0.2"/>
    <row r="1735" s="270" customFormat="1" ht="13.35" customHeight="1" x14ac:dyDescent="0.2"/>
    <row r="1736" s="270" customFormat="1" ht="13.35" customHeight="1" x14ac:dyDescent="0.2"/>
    <row r="1737" s="270" customFormat="1" ht="13.35" customHeight="1" x14ac:dyDescent="0.2"/>
    <row r="1738" s="270" customFormat="1" ht="13.35" customHeight="1" x14ac:dyDescent="0.2"/>
    <row r="1739" s="270" customFormat="1" ht="13.35" customHeight="1" x14ac:dyDescent="0.2"/>
    <row r="1740" s="270" customFormat="1" ht="13.35" customHeight="1" x14ac:dyDescent="0.2"/>
    <row r="1741" s="270" customFormat="1" ht="13.35" customHeight="1" x14ac:dyDescent="0.2"/>
    <row r="1742" s="270" customFormat="1" ht="13.35" customHeight="1" x14ac:dyDescent="0.2"/>
    <row r="1743" s="270" customFormat="1" ht="13.35" customHeight="1" x14ac:dyDescent="0.2"/>
    <row r="1744" s="270" customFormat="1" ht="13.35" customHeight="1" x14ac:dyDescent="0.2"/>
    <row r="1745" s="270" customFormat="1" ht="13.35" customHeight="1" x14ac:dyDescent="0.2"/>
    <row r="1746" s="270" customFormat="1" ht="13.35" customHeight="1" x14ac:dyDescent="0.2"/>
    <row r="1747" s="270" customFormat="1" ht="13.35" customHeight="1" x14ac:dyDescent="0.2"/>
    <row r="1748" s="270" customFormat="1" ht="13.35" customHeight="1" x14ac:dyDescent="0.2"/>
    <row r="1749" s="270" customFormat="1" ht="13.35" customHeight="1" x14ac:dyDescent="0.2"/>
    <row r="1750" s="270" customFormat="1" ht="13.35" customHeight="1" x14ac:dyDescent="0.2"/>
    <row r="1751" s="270" customFormat="1" ht="13.35" customHeight="1" x14ac:dyDescent="0.2"/>
    <row r="1752" s="270" customFormat="1" ht="13.35" customHeight="1" x14ac:dyDescent="0.2"/>
    <row r="1753" s="270" customFormat="1" ht="13.35" customHeight="1" x14ac:dyDescent="0.2"/>
    <row r="1754" s="270" customFormat="1" ht="13.35" customHeight="1" x14ac:dyDescent="0.2"/>
    <row r="1755" s="270" customFormat="1" ht="13.35" customHeight="1" x14ac:dyDescent="0.2"/>
    <row r="1756" s="270" customFormat="1" ht="13.35" customHeight="1" x14ac:dyDescent="0.2"/>
    <row r="1757" s="270" customFormat="1" ht="13.35" customHeight="1" x14ac:dyDescent="0.2"/>
    <row r="1758" s="270" customFormat="1" ht="13.35" customHeight="1" x14ac:dyDescent="0.2"/>
    <row r="1759" s="270" customFormat="1" ht="13.35" customHeight="1" x14ac:dyDescent="0.2"/>
    <row r="1760" s="270" customFormat="1" ht="13.35" customHeight="1" x14ac:dyDescent="0.2"/>
    <row r="1761" s="270" customFormat="1" ht="13.35" customHeight="1" x14ac:dyDescent="0.2"/>
    <row r="1762" s="270" customFormat="1" ht="13.35" customHeight="1" x14ac:dyDescent="0.2"/>
    <row r="1763" s="270" customFormat="1" ht="13.35" customHeight="1" x14ac:dyDescent="0.2"/>
    <row r="1764" s="270" customFormat="1" ht="13.35" customHeight="1" x14ac:dyDescent="0.2"/>
    <row r="1765" s="270" customFormat="1" ht="13.35" customHeight="1" x14ac:dyDescent="0.2"/>
    <row r="1766" s="270" customFormat="1" ht="13.35" customHeight="1" x14ac:dyDescent="0.2"/>
    <row r="1767" s="270" customFormat="1" ht="13.35" customHeight="1" x14ac:dyDescent="0.2"/>
    <row r="1768" s="270" customFormat="1" ht="13.35" customHeight="1" x14ac:dyDescent="0.2"/>
    <row r="1769" s="270" customFormat="1" ht="13.35" customHeight="1" x14ac:dyDescent="0.2"/>
    <row r="1770" s="270" customFormat="1" ht="13.35" customHeight="1" x14ac:dyDescent="0.2"/>
    <row r="1771" s="270" customFormat="1" ht="13.35" customHeight="1" x14ac:dyDescent="0.2"/>
    <row r="1772" s="270" customFormat="1" ht="13.35" customHeight="1" x14ac:dyDescent="0.2"/>
    <row r="1773" s="270" customFormat="1" ht="13.35" customHeight="1" x14ac:dyDescent="0.2"/>
    <row r="1774" s="270" customFormat="1" ht="13.35" customHeight="1" x14ac:dyDescent="0.2"/>
    <row r="1775" s="270" customFormat="1" ht="13.35" customHeight="1" x14ac:dyDescent="0.2"/>
    <row r="1776" s="270" customFormat="1" ht="13.35" customHeight="1" x14ac:dyDescent="0.2"/>
    <row r="1777" s="270" customFormat="1" ht="13.35" customHeight="1" x14ac:dyDescent="0.2"/>
    <row r="1778" s="270" customFormat="1" ht="13.35" customHeight="1" x14ac:dyDescent="0.2"/>
    <row r="1779" s="270" customFormat="1" ht="13.35" customHeight="1" x14ac:dyDescent="0.2"/>
    <row r="1780" s="270" customFormat="1" ht="13.35" customHeight="1" x14ac:dyDescent="0.2"/>
    <row r="1781" s="270" customFormat="1" ht="13.35" customHeight="1" x14ac:dyDescent="0.2"/>
    <row r="1782" s="270" customFormat="1" ht="13.35" customHeight="1" x14ac:dyDescent="0.2"/>
    <row r="1783" s="270" customFormat="1" ht="13.35" customHeight="1" x14ac:dyDescent="0.2"/>
    <row r="1784" s="270" customFormat="1" ht="13.35" customHeight="1" x14ac:dyDescent="0.2"/>
    <row r="1785" s="270" customFormat="1" ht="13.35" customHeight="1" x14ac:dyDescent="0.2"/>
    <row r="1786" s="270" customFormat="1" ht="13.35" customHeight="1" x14ac:dyDescent="0.2"/>
    <row r="1787" s="270" customFormat="1" ht="13.35" customHeight="1" x14ac:dyDescent="0.2"/>
    <row r="1788" s="270" customFormat="1" ht="13.35" customHeight="1" x14ac:dyDescent="0.2"/>
    <row r="1789" s="270" customFormat="1" ht="13.35" customHeight="1" x14ac:dyDescent="0.2"/>
    <row r="1790" s="270" customFormat="1" ht="13.35" customHeight="1" x14ac:dyDescent="0.2"/>
    <row r="1791" s="270" customFormat="1" ht="13.35" customHeight="1" x14ac:dyDescent="0.2"/>
    <row r="1792" s="270" customFormat="1" ht="13.35" customHeight="1" x14ac:dyDescent="0.2"/>
    <row r="1793" s="270" customFormat="1" ht="13.35" customHeight="1" x14ac:dyDescent="0.2"/>
    <row r="1794" s="270" customFormat="1" ht="13.35" customHeight="1" x14ac:dyDescent="0.2"/>
    <row r="1795" s="270" customFormat="1" ht="13.35" customHeight="1" x14ac:dyDescent="0.2"/>
    <row r="1796" s="270" customFormat="1" ht="13.35" customHeight="1" x14ac:dyDescent="0.2"/>
    <row r="1797" s="270" customFormat="1" ht="13.35" customHeight="1" x14ac:dyDescent="0.2"/>
    <row r="1798" s="270" customFormat="1" ht="13.35" customHeight="1" x14ac:dyDescent="0.2"/>
    <row r="1799" s="270" customFormat="1" ht="13.35" customHeight="1" x14ac:dyDescent="0.2"/>
    <row r="1800" s="270" customFormat="1" ht="13.35" customHeight="1" x14ac:dyDescent="0.2"/>
    <row r="1801" s="270" customFormat="1" ht="13.35" customHeight="1" x14ac:dyDescent="0.2"/>
    <row r="1802" s="270" customFormat="1" ht="13.35" customHeight="1" x14ac:dyDescent="0.2"/>
    <row r="1803" s="270" customFormat="1" ht="13.35" customHeight="1" x14ac:dyDescent="0.2"/>
    <row r="1804" s="270" customFormat="1" ht="13.35" customHeight="1" x14ac:dyDescent="0.2"/>
    <row r="1805" s="270" customFormat="1" ht="13.35" customHeight="1" x14ac:dyDescent="0.2"/>
    <row r="1806" s="270" customFormat="1" ht="13.35" customHeight="1" x14ac:dyDescent="0.2"/>
    <row r="1807" s="270" customFormat="1" ht="13.35" customHeight="1" x14ac:dyDescent="0.2"/>
    <row r="1808" s="270" customFormat="1" ht="13.35" customHeight="1" x14ac:dyDescent="0.2"/>
    <row r="1809" s="270" customFormat="1" ht="13.35" customHeight="1" x14ac:dyDescent="0.2"/>
    <row r="1810" s="270" customFormat="1" ht="13.35" customHeight="1" x14ac:dyDescent="0.2"/>
    <row r="1811" s="270" customFormat="1" ht="13.35" customHeight="1" x14ac:dyDescent="0.2"/>
    <row r="1812" s="270" customFormat="1" ht="13.35" customHeight="1" x14ac:dyDescent="0.2"/>
    <row r="1813" s="270" customFormat="1" ht="13.35" customHeight="1" x14ac:dyDescent="0.2"/>
    <row r="1814" s="270" customFormat="1" ht="13.35" customHeight="1" x14ac:dyDescent="0.2"/>
    <row r="1815" s="270" customFormat="1" ht="13.35" customHeight="1" x14ac:dyDescent="0.2"/>
    <row r="1816" s="270" customFormat="1" ht="13.35" customHeight="1" x14ac:dyDescent="0.2"/>
    <row r="1817" s="270" customFormat="1" ht="13.35" customHeight="1" x14ac:dyDescent="0.2"/>
    <row r="1818" s="270" customFormat="1" ht="13.35" customHeight="1" x14ac:dyDescent="0.2"/>
    <row r="1819" s="270" customFormat="1" ht="13.35" customHeight="1" x14ac:dyDescent="0.2"/>
    <row r="1820" s="270" customFormat="1" ht="13.35" customHeight="1" x14ac:dyDescent="0.2"/>
    <row r="1821" s="270" customFormat="1" ht="13.35" customHeight="1" x14ac:dyDescent="0.2"/>
    <row r="1822" s="270" customFormat="1" ht="13.35" customHeight="1" x14ac:dyDescent="0.2"/>
    <row r="1823" s="270" customFormat="1" ht="13.35" customHeight="1" x14ac:dyDescent="0.2"/>
    <row r="1824" s="270" customFormat="1" ht="13.35" customHeight="1" x14ac:dyDescent="0.2"/>
    <row r="1825" s="270" customFormat="1" ht="13.35" customHeight="1" x14ac:dyDescent="0.2"/>
    <row r="1826" s="270" customFormat="1" ht="13.35" customHeight="1" x14ac:dyDescent="0.2"/>
    <row r="1827" s="270" customFormat="1" ht="13.35" customHeight="1" x14ac:dyDescent="0.2"/>
    <row r="1828" s="270" customFormat="1" ht="13.35" customHeight="1" x14ac:dyDescent="0.2"/>
    <row r="1829" s="270" customFormat="1" ht="13.35" customHeight="1" x14ac:dyDescent="0.2"/>
    <row r="1830" s="270" customFormat="1" ht="13.35" customHeight="1" x14ac:dyDescent="0.2"/>
    <row r="1831" s="270" customFormat="1" ht="13.35" customHeight="1" x14ac:dyDescent="0.2"/>
    <row r="1832" s="270" customFormat="1" ht="13.35" customHeight="1" x14ac:dyDescent="0.2"/>
    <row r="1833" s="270" customFormat="1" ht="13.35" customHeight="1" x14ac:dyDescent="0.2"/>
    <row r="1834" s="270" customFormat="1" ht="13.35" customHeight="1" x14ac:dyDescent="0.2"/>
    <row r="1835" s="270" customFormat="1" ht="13.35" customHeight="1" x14ac:dyDescent="0.2"/>
    <row r="1836" s="270" customFormat="1" ht="13.35" customHeight="1" x14ac:dyDescent="0.2"/>
    <row r="1837" s="270" customFormat="1" ht="13.35" customHeight="1" x14ac:dyDescent="0.2"/>
    <row r="1838" s="270" customFormat="1" ht="13.35" customHeight="1" x14ac:dyDescent="0.2"/>
    <row r="1839" s="270" customFormat="1" ht="13.35" customHeight="1" x14ac:dyDescent="0.2"/>
    <row r="1840" s="270" customFormat="1" ht="13.35" customHeight="1" x14ac:dyDescent="0.2"/>
    <row r="1841" s="270" customFormat="1" ht="13.35" customHeight="1" x14ac:dyDescent="0.2"/>
    <row r="1842" s="270" customFormat="1" ht="13.35" customHeight="1" x14ac:dyDescent="0.2"/>
    <row r="1843" s="270" customFormat="1" ht="13.35" customHeight="1" x14ac:dyDescent="0.2"/>
    <row r="1844" s="270" customFormat="1" ht="13.35" customHeight="1" x14ac:dyDescent="0.2"/>
    <row r="1845" s="270" customFormat="1" ht="13.35" customHeight="1" x14ac:dyDescent="0.2"/>
    <row r="1846" s="270" customFormat="1" ht="13.35" customHeight="1" x14ac:dyDescent="0.2"/>
    <row r="1847" s="270" customFormat="1" ht="13.35" customHeight="1" x14ac:dyDescent="0.2"/>
    <row r="1848" s="270" customFormat="1" ht="13.35" customHeight="1" x14ac:dyDescent="0.2"/>
    <row r="1849" s="270" customFormat="1" ht="13.35" customHeight="1" x14ac:dyDescent="0.2"/>
    <row r="1850" s="270" customFormat="1" ht="13.35" customHeight="1" x14ac:dyDescent="0.2"/>
    <row r="1851" s="270" customFormat="1" ht="13.35" customHeight="1" x14ac:dyDescent="0.2"/>
    <row r="1852" s="270" customFormat="1" ht="13.35" customHeight="1" x14ac:dyDescent="0.2"/>
    <row r="1853" s="270" customFormat="1" ht="13.35" customHeight="1" x14ac:dyDescent="0.2"/>
    <row r="1854" s="270" customFormat="1" ht="13.35" customHeight="1" x14ac:dyDescent="0.2"/>
    <row r="1855" s="270" customFormat="1" ht="13.35" customHeight="1" x14ac:dyDescent="0.2"/>
    <row r="1856" s="270" customFormat="1" ht="13.35" customHeight="1" x14ac:dyDescent="0.2"/>
    <row r="1857" s="270" customFormat="1" ht="13.35" customHeight="1" x14ac:dyDescent="0.2"/>
    <row r="1858" s="270" customFormat="1" ht="13.35" customHeight="1" x14ac:dyDescent="0.2"/>
    <row r="1859" s="270" customFormat="1" ht="13.35" customHeight="1" x14ac:dyDescent="0.2"/>
    <row r="1860" s="270" customFormat="1" ht="13.35" customHeight="1" x14ac:dyDescent="0.2"/>
    <row r="1861" s="270" customFormat="1" ht="13.35" customHeight="1" x14ac:dyDescent="0.2"/>
    <row r="1862" s="270" customFormat="1" ht="13.35" customHeight="1" x14ac:dyDescent="0.2"/>
    <row r="1863" s="270" customFormat="1" ht="13.35" customHeight="1" x14ac:dyDescent="0.2"/>
    <row r="1864" s="270" customFormat="1" ht="13.35" customHeight="1" x14ac:dyDescent="0.2"/>
    <row r="1865" s="270" customFormat="1" ht="13.35" customHeight="1" x14ac:dyDescent="0.2"/>
    <row r="1866" s="270" customFormat="1" ht="13.35" customHeight="1" x14ac:dyDescent="0.2"/>
    <row r="1867" s="270" customFormat="1" ht="13.35" customHeight="1" x14ac:dyDescent="0.2"/>
    <row r="1868" s="270" customFormat="1" ht="13.35" customHeight="1" x14ac:dyDescent="0.2"/>
    <row r="1869" s="270" customFormat="1" ht="13.35" customHeight="1" x14ac:dyDescent="0.2"/>
    <row r="1870" s="270" customFormat="1" ht="13.35" customHeight="1" x14ac:dyDescent="0.2"/>
    <row r="1871" s="270" customFormat="1" ht="13.35" customHeight="1" x14ac:dyDescent="0.2"/>
    <row r="1872" s="270" customFormat="1" ht="13.35" customHeight="1" x14ac:dyDescent="0.2"/>
    <row r="1873" s="270" customFormat="1" ht="13.35" customHeight="1" x14ac:dyDescent="0.2"/>
    <row r="1874" s="270" customFormat="1" ht="13.35" customHeight="1" x14ac:dyDescent="0.2"/>
    <row r="1875" s="270" customFormat="1" ht="13.35" customHeight="1" x14ac:dyDescent="0.2"/>
    <row r="1876" s="270" customFormat="1" ht="13.35" customHeight="1" x14ac:dyDescent="0.2"/>
    <row r="1877" s="270" customFormat="1" ht="13.35" customHeight="1" x14ac:dyDescent="0.2"/>
    <row r="1878" s="270" customFormat="1" ht="13.35" customHeight="1" x14ac:dyDescent="0.2"/>
    <row r="1879" s="270" customFormat="1" ht="13.35" customHeight="1" x14ac:dyDescent="0.2"/>
    <row r="1880" s="270" customFormat="1" ht="13.35" customHeight="1" x14ac:dyDescent="0.2"/>
    <row r="1881" s="270" customFormat="1" ht="13.35" customHeight="1" x14ac:dyDescent="0.2"/>
    <row r="1882" s="270" customFormat="1" ht="13.35" customHeight="1" x14ac:dyDescent="0.2"/>
    <row r="1883" s="270" customFormat="1" ht="13.35" customHeight="1" x14ac:dyDescent="0.2"/>
    <row r="1884" s="270" customFormat="1" ht="13.35" customHeight="1" x14ac:dyDescent="0.2"/>
    <row r="1885" s="270" customFormat="1" ht="13.35" customHeight="1" x14ac:dyDescent="0.2"/>
    <row r="1886" s="270" customFormat="1" ht="13.35" customHeight="1" x14ac:dyDescent="0.2"/>
    <row r="1887" s="270" customFormat="1" ht="13.35" customHeight="1" x14ac:dyDescent="0.2"/>
    <row r="1888" s="270" customFormat="1" ht="13.35" customHeight="1" x14ac:dyDescent="0.2"/>
    <row r="1889" s="270" customFormat="1" ht="13.35" customHeight="1" x14ac:dyDescent="0.2"/>
    <row r="1890" s="270" customFormat="1" ht="13.35" customHeight="1" x14ac:dyDescent="0.2"/>
    <row r="1891" s="270" customFormat="1" ht="13.35" customHeight="1" x14ac:dyDescent="0.2"/>
    <row r="1892" s="270" customFormat="1" ht="13.35" customHeight="1" x14ac:dyDescent="0.2"/>
    <row r="1893" s="270" customFormat="1" ht="13.35" customHeight="1" x14ac:dyDescent="0.2"/>
    <row r="1894" s="270" customFormat="1" ht="13.35" customHeight="1" x14ac:dyDescent="0.2"/>
    <row r="1895" s="270" customFormat="1" ht="13.35" customHeight="1" x14ac:dyDescent="0.2"/>
    <row r="1896" s="270" customFormat="1" ht="13.35" customHeight="1" x14ac:dyDescent="0.2"/>
    <row r="1897" s="270" customFormat="1" ht="13.35" customHeight="1" x14ac:dyDescent="0.2"/>
    <row r="1898" s="270" customFormat="1" ht="13.35" customHeight="1" x14ac:dyDescent="0.2"/>
    <row r="1899" s="270" customFormat="1" ht="13.35" customHeight="1" x14ac:dyDescent="0.2"/>
    <row r="1900" s="270" customFormat="1" ht="13.35" customHeight="1" x14ac:dyDescent="0.2"/>
    <row r="1901" s="270" customFormat="1" ht="13.35" customHeight="1" x14ac:dyDescent="0.2"/>
    <row r="1902" s="270" customFormat="1" ht="13.35" customHeight="1" x14ac:dyDescent="0.2"/>
    <row r="1903" s="270" customFormat="1" ht="13.35" customHeight="1" x14ac:dyDescent="0.2"/>
    <row r="1904" s="270" customFormat="1" ht="13.35" customHeight="1" x14ac:dyDescent="0.2"/>
    <row r="1905" s="270" customFormat="1" ht="13.35" customHeight="1" x14ac:dyDescent="0.2"/>
    <row r="1906" s="270" customFormat="1" ht="13.35" customHeight="1" x14ac:dyDescent="0.2"/>
    <row r="1907" s="270" customFormat="1" ht="13.35" customHeight="1" x14ac:dyDescent="0.2"/>
    <row r="1908" s="270" customFormat="1" ht="13.35" customHeight="1" x14ac:dyDescent="0.2"/>
    <row r="1909" s="270" customFormat="1" ht="13.35" customHeight="1" x14ac:dyDescent="0.2"/>
    <row r="1910" s="270" customFormat="1" ht="13.35" customHeight="1" x14ac:dyDescent="0.2"/>
    <row r="1911" s="270" customFormat="1" ht="13.35" customHeight="1" x14ac:dyDescent="0.2"/>
    <row r="1912" s="270" customFormat="1" ht="13.35" customHeight="1" x14ac:dyDescent="0.2"/>
    <row r="1913" s="270" customFormat="1" ht="13.35" customHeight="1" x14ac:dyDescent="0.2"/>
    <row r="1914" s="270" customFormat="1" ht="13.35" customHeight="1" x14ac:dyDescent="0.2"/>
    <row r="1915" s="270" customFormat="1" ht="13.35" customHeight="1" x14ac:dyDescent="0.2"/>
    <row r="1916" s="270" customFormat="1" ht="13.35" customHeight="1" x14ac:dyDescent="0.2"/>
    <row r="1917" s="270" customFormat="1" ht="13.35" customHeight="1" x14ac:dyDescent="0.2"/>
    <row r="1918" s="270" customFormat="1" ht="13.35" customHeight="1" x14ac:dyDescent="0.2"/>
    <row r="1919" s="270" customFormat="1" ht="13.35" customHeight="1" x14ac:dyDescent="0.2"/>
    <row r="1920" s="270" customFormat="1" ht="13.35" customHeight="1" x14ac:dyDescent="0.2"/>
    <row r="1921" s="270" customFormat="1" ht="13.35" customHeight="1" x14ac:dyDescent="0.2"/>
    <row r="1922" s="270" customFormat="1" ht="13.35" customHeight="1" x14ac:dyDescent="0.2"/>
    <row r="1923" s="270" customFormat="1" ht="13.35" customHeight="1" x14ac:dyDescent="0.2"/>
    <row r="1924" s="270" customFormat="1" ht="13.35" customHeight="1" x14ac:dyDescent="0.2"/>
    <row r="1925" s="270" customFormat="1" ht="13.35" customHeight="1" x14ac:dyDescent="0.2"/>
    <row r="1926" s="270" customFormat="1" ht="13.35" customHeight="1" x14ac:dyDescent="0.2"/>
    <row r="1927" s="270" customFormat="1" ht="13.35" customHeight="1" x14ac:dyDescent="0.2"/>
    <row r="1928" s="270" customFormat="1" ht="13.35" customHeight="1" x14ac:dyDescent="0.2"/>
    <row r="1929" s="270" customFormat="1" ht="13.35" customHeight="1" x14ac:dyDescent="0.2"/>
    <row r="1930" s="270" customFormat="1" ht="13.35" customHeight="1" x14ac:dyDescent="0.2"/>
    <row r="1931" s="270" customFormat="1" ht="13.35" customHeight="1" x14ac:dyDescent="0.2"/>
    <row r="1932" s="270" customFormat="1" ht="13.35" customHeight="1" x14ac:dyDescent="0.2"/>
    <row r="1933" s="270" customFormat="1" ht="13.35" customHeight="1" x14ac:dyDescent="0.2"/>
    <row r="1934" s="270" customFormat="1" ht="13.35" customHeight="1" x14ac:dyDescent="0.2"/>
    <row r="1935" s="270" customFormat="1" ht="13.35" customHeight="1" x14ac:dyDescent="0.2"/>
    <row r="1936" s="270" customFormat="1" ht="13.35" customHeight="1" x14ac:dyDescent="0.2"/>
    <row r="1937" s="270" customFormat="1" ht="13.35" customHeight="1" x14ac:dyDescent="0.2"/>
    <row r="1938" s="270" customFormat="1" ht="13.35" customHeight="1" x14ac:dyDescent="0.2"/>
    <row r="1939" s="270" customFormat="1" ht="13.35" customHeight="1" x14ac:dyDescent="0.2"/>
    <row r="1940" s="270" customFormat="1" ht="13.35" customHeight="1" x14ac:dyDescent="0.2"/>
    <row r="1941" s="270" customFormat="1" ht="13.35" customHeight="1" x14ac:dyDescent="0.2"/>
    <row r="1942" s="270" customFormat="1" ht="13.35" customHeight="1" x14ac:dyDescent="0.2"/>
    <row r="1943" s="270" customFormat="1" ht="13.35" customHeight="1" x14ac:dyDescent="0.2"/>
    <row r="1944" s="270" customFormat="1" ht="13.35" customHeight="1" x14ac:dyDescent="0.2"/>
    <row r="1945" s="270" customFormat="1" ht="13.35" customHeight="1" x14ac:dyDescent="0.2"/>
    <row r="1946" s="270" customFormat="1" ht="13.35" customHeight="1" x14ac:dyDescent="0.2"/>
    <row r="1947" s="270" customFormat="1" ht="13.35" customHeight="1" x14ac:dyDescent="0.2"/>
    <row r="1948" s="270" customFormat="1" ht="13.35" customHeight="1" x14ac:dyDescent="0.2"/>
    <row r="1949" s="270" customFormat="1" ht="13.35" customHeight="1" x14ac:dyDescent="0.2"/>
    <row r="1950" s="270" customFormat="1" ht="13.35" customHeight="1" x14ac:dyDescent="0.2"/>
    <row r="1951" s="270" customFormat="1" ht="13.35" customHeight="1" x14ac:dyDescent="0.2"/>
    <row r="1952" s="270" customFormat="1" ht="13.35" customHeight="1" x14ac:dyDescent="0.2"/>
    <row r="1953" s="270" customFormat="1" ht="13.35" customHeight="1" x14ac:dyDescent="0.2"/>
    <row r="1954" s="270" customFormat="1" ht="13.35" customHeight="1" x14ac:dyDescent="0.2"/>
    <row r="1955" s="270" customFormat="1" ht="13.35" customHeight="1" x14ac:dyDescent="0.2"/>
    <row r="1956" s="270" customFormat="1" ht="13.35" customHeight="1" x14ac:dyDescent="0.2"/>
    <row r="1957" s="270" customFormat="1" ht="13.35" customHeight="1" x14ac:dyDescent="0.2"/>
    <row r="1958" s="270" customFormat="1" ht="13.35" customHeight="1" x14ac:dyDescent="0.2"/>
    <row r="1959" s="270" customFormat="1" ht="13.35" customHeight="1" x14ac:dyDescent="0.2"/>
    <row r="1960" s="270" customFormat="1" ht="13.35" customHeight="1" x14ac:dyDescent="0.2"/>
    <row r="1961" s="270" customFormat="1" ht="13.35" customHeight="1" x14ac:dyDescent="0.2"/>
    <row r="1962" s="270" customFormat="1" ht="13.35" customHeight="1" x14ac:dyDescent="0.2"/>
    <row r="1963" s="270" customFormat="1" ht="13.35" customHeight="1" x14ac:dyDescent="0.2"/>
    <row r="1964" s="270" customFormat="1" ht="13.35" customHeight="1" x14ac:dyDescent="0.2"/>
    <row r="1965" s="270" customFormat="1" ht="13.35" customHeight="1" x14ac:dyDescent="0.2"/>
    <row r="1966" s="270" customFormat="1" ht="13.35" customHeight="1" x14ac:dyDescent="0.2"/>
    <row r="1967" s="270" customFormat="1" ht="13.35" customHeight="1" x14ac:dyDescent="0.2"/>
    <row r="1968" s="270" customFormat="1" ht="13.35" customHeight="1" x14ac:dyDescent="0.2"/>
    <row r="1969" s="270" customFormat="1" ht="13.35" customHeight="1" x14ac:dyDescent="0.2"/>
    <row r="1970" s="270" customFormat="1" ht="13.35" customHeight="1" x14ac:dyDescent="0.2"/>
    <row r="1971" s="270" customFormat="1" ht="13.35" customHeight="1" x14ac:dyDescent="0.2"/>
    <row r="1972" s="270" customFormat="1" ht="13.35" customHeight="1" x14ac:dyDescent="0.2"/>
    <row r="1973" s="270" customFormat="1" ht="13.35" customHeight="1" x14ac:dyDescent="0.2"/>
    <row r="1974" s="270" customFormat="1" ht="13.35" customHeight="1" x14ac:dyDescent="0.2"/>
    <row r="1975" s="270" customFormat="1" ht="13.35" customHeight="1" x14ac:dyDescent="0.2"/>
    <row r="1976" s="270" customFormat="1" ht="13.35" customHeight="1" x14ac:dyDescent="0.2"/>
    <row r="1977" s="270" customFormat="1" ht="13.35" customHeight="1" x14ac:dyDescent="0.2"/>
    <row r="1978" s="270" customFormat="1" ht="13.35" customHeight="1" x14ac:dyDescent="0.2"/>
    <row r="1979" s="270" customFormat="1" ht="13.35" customHeight="1" x14ac:dyDescent="0.2"/>
    <row r="1980" s="270" customFormat="1" ht="13.35" customHeight="1" x14ac:dyDescent="0.2"/>
    <row r="1981" s="270" customFormat="1" ht="13.35" customHeight="1" x14ac:dyDescent="0.2"/>
    <row r="1982" s="270" customFormat="1" ht="13.35" customHeight="1" x14ac:dyDescent="0.2"/>
    <row r="1983" s="270" customFormat="1" ht="13.35" customHeight="1" x14ac:dyDescent="0.2"/>
    <row r="1984" s="270" customFormat="1" ht="13.35" customHeight="1" x14ac:dyDescent="0.2"/>
    <row r="1985" s="270" customFormat="1" ht="13.35" customHeight="1" x14ac:dyDescent="0.2"/>
    <row r="1986" s="270" customFormat="1" ht="13.35" customHeight="1" x14ac:dyDescent="0.2"/>
    <row r="1987" s="270" customFormat="1" ht="13.35" customHeight="1" x14ac:dyDescent="0.2"/>
    <row r="1988" s="270" customFormat="1" ht="13.35" customHeight="1" x14ac:dyDescent="0.2"/>
    <row r="1989" s="270" customFormat="1" ht="13.35" customHeight="1" x14ac:dyDescent="0.2"/>
    <row r="1990" s="270" customFormat="1" ht="13.35" customHeight="1" x14ac:dyDescent="0.2"/>
    <row r="1991" s="270" customFormat="1" ht="13.35" customHeight="1" x14ac:dyDescent="0.2"/>
    <row r="1992" s="270" customFormat="1" ht="13.35" customHeight="1" x14ac:dyDescent="0.2"/>
    <row r="1993" s="270" customFormat="1" ht="13.35" customHeight="1" x14ac:dyDescent="0.2"/>
    <row r="1994" s="270" customFormat="1" ht="13.35" customHeight="1" x14ac:dyDescent="0.2"/>
    <row r="1995" s="270" customFormat="1" ht="13.35" customHeight="1" x14ac:dyDescent="0.2"/>
    <row r="1996" s="270" customFormat="1" ht="13.35" customHeight="1" x14ac:dyDescent="0.2"/>
    <row r="1997" s="270" customFormat="1" ht="13.35" customHeight="1" x14ac:dyDescent="0.2"/>
    <row r="1998" s="270" customFormat="1" ht="13.35" customHeight="1" x14ac:dyDescent="0.2"/>
    <row r="1999" s="270" customFormat="1" ht="13.35" customHeight="1" x14ac:dyDescent="0.2"/>
    <row r="2000" s="270" customFormat="1" ht="13.35" customHeight="1" x14ac:dyDescent="0.2"/>
    <row r="2001" s="270" customFormat="1" ht="13.35" customHeight="1" x14ac:dyDescent="0.2"/>
    <row r="2002" s="270" customFormat="1" ht="13.35" customHeight="1" x14ac:dyDescent="0.2"/>
    <row r="2003" s="270" customFormat="1" ht="13.35" customHeight="1" x14ac:dyDescent="0.2"/>
    <row r="2004" s="270" customFormat="1" ht="13.35" customHeight="1" x14ac:dyDescent="0.2"/>
    <row r="2005" s="270" customFormat="1" ht="13.35" customHeight="1" x14ac:dyDescent="0.2"/>
    <row r="2006" s="270" customFormat="1" ht="13.35" customHeight="1" x14ac:dyDescent="0.2"/>
    <row r="2007" s="270" customFormat="1" ht="13.35" customHeight="1" x14ac:dyDescent="0.2"/>
    <row r="2008" s="270" customFormat="1" ht="13.35" customHeight="1" x14ac:dyDescent="0.2"/>
    <row r="2009" s="270" customFormat="1" ht="13.35" customHeight="1" x14ac:dyDescent="0.2"/>
    <row r="2010" s="270" customFormat="1" ht="13.35" customHeight="1" x14ac:dyDescent="0.2"/>
    <row r="2011" s="270" customFormat="1" ht="13.35" customHeight="1" x14ac:dyDescent="0.2"/>
    <row r="2012" s="270" customFormat="1" ht="13.35" customHeight="1" x14ac:dyDescent="0.2"/>
    <row r="2013" s="270" customFormat="1" ht="13.35" customHeight="1" x14ac:dyDescent="0.2"/>
    <row r="2014" s="270" customFormat="1" ht="13.35" customHeight="1" x14ac:dyDescent="0.2"/>
    <row r="2015" s="270" customFormat="1" ht="13.35" customHeight="1" x14ac:dyDescent="0.2"/>
    <row r="2016" s="270" customFormat="1" ht="13.35" customHeight="1" x14ac:dyDescent="0.2"/>
    <row r="2017" s="270" customFormat="1" ht="13.35" customHeight="1" x14ac:dyDescent="0.2"/>
    <row r="2018" s="270" customFormat="1" ht="13.35" customHeight="1" x14ac:dyDescent="0.2"/>
    <row r="2019" s="270" customFormat="1" ht="13.35" customHeight="1" x14ac:dyDescent="0.2"/>
    <row r="2020" s="270" customFormat="1" ht="13.35" customHeight="1" x14ac:dyDescent="0.2"/>
    <row r="2021" s="270" customFormat="1" ht="13.35" customHeight="1" x14ac:dyDescent="0.2"/>
    <row r="2022" s="270" customFormat="1" ht="13.35" customHeight="1" x14ac:dyDescent="0.2"/>
    <row r="2023" s="270" customFormat="1" ht="13.35" customHeight="1" x14ac:dyDescent="0.2"/>
    <row r="2024" s="270" customFormat="1" ht="13.35" customHeight="1" x14ac:dyDescent="0.2"/>
    <row r="2025" s="270" customFormat="1" ht="13.35" customHeight="1" x14ac:dyDescent="0.2"/>
    <row r="2026" s="270" customFormat="1" ht="13.35" customHeight="1" x14ac:dyDescent="0.2"/>
    <row r="2027" s="270" customFormat="1" ht="13.35" customHeight="1" x14ac:dyDescent="0.2"/>
    <row r="2028" s="270" customFormat="1" ht="13.35" customHeight="1" x14ac:dyDescent="0.2"/>
    <row r="2029" s="270" customFormat="1" ht="13.35" customHeight="1" x14ac:dyDescent="0.2"/>
    <row r="2030" s="270" customFormat="1" ht="13.35" customHeight="1" x14ac:dyDescent="0.2"/>
    <row r="2031" s="270" customFormat="1" ht="13.35" customHeight="1" x14ac:dyDescent="0.2"/>
    <row r="2032" s="270" customFormat="1" ht="13.35" customHeight="1" x14ac:dyDescent="0.2"/>
    <row r="2033" s="270" customFormat="1" ht="13.35" customHeight="1" x14ac:dyDescent="0.2"/>
    <row r="2034" s="270" customFormat="1" ht="13.35" customHeight="1" x14ac:dyDescent="0.2"/>
    <row r="2035" s="270" customFormat="1" ht="13.35" customHeight="1" x14ac:dyDescent="0.2"/>
    <row r="2036" s="270" customFormat="1" ht="13.35" customHeight="1" x14ac:dyDescent="0.2"/>
    <row r="2037" s="270" customFormat="1" ht="13.35" customHeight="1" x14ac:dyDescent="0.2"/>
    <row r="2038" s="270" customFormat="1" ht="13.35" customHeight="1" x14ac:dyDescent="0.2"/>
    <row r="2039" s="270" customFormat="1" ht="13.35" customHeight="1" x14ac:dyDescent="0.2"/>
    <row r="2040" s="270" customFormat="1" ht="13.35" customHeight="1" x14ac:dyDescent="0.2"/>
    <row r="2041" s="270" customFormat="1" ht="13.35" customHeight="1" x14ac:dyDescent="0.2"/>
    <row r="2042" s="270" customFormat="1" ht="13.35" customHeight="1" x14ac:dyDescent="0.2"/>
    <row r="2043" s="270" customFormat="1" ht="13.35" customHeight="1" x14ac:dyDescent="0.2"/>
    <row r="2044" s="270" customFormat="1" ht="13.35" customHeight="1" x14ac:dyDescent="0.2"/>
    <row r="2045" s="270" customFormat="1" ht="13.35" customHeight="1" x14ac:dyDescent="0.2"/>
    <row r="2046" s="270" customFormat="1" ht="13.35" customHeight="1" x14ac:dyDescent="0.2"/>
    <row r="2047" s="270" customFormat="1" ht="13.35" customHeight="1" x14ac:dyDescent="0.2"/>
    <row r="2048" s="270" customFormat="1" ht="13.35" customHeight="1" x14ac:dyDescent="0.2"/>
    <row r="2049" s="270" customFormat="1" ht="13.35" customHeight="1" x14ac:dyDescent="0.2"/>
    <row r="2050" s="270" customFormat="1" ht="13.35" customHeight="1" x14ac:dyDescent="0.2"/>
    <row r="2051" s="270" customFormat="1" ht="13.35" customHeight="1" x14ac:dyDescent="0.2"/>
    <row r="2052" s="270" customFormat="1" ht="13.35" customHeight="1" x14ac:dyDescent="0.2"/>
    <row r="2053" s="270" customFormat="1" ht="13.35" customHeight="1" x14ac:dyDescent="0.2"/>
    <row r="2054" s="270" customFormat="1" ht="13.35" customHeight="1" x14ac:dyDescent="0.2"/>
    <row r="2055" s="270" customFormat="1" ht="13.35" customHeight="1" x14ac:dyDescent="0.2"/>
    <row r="2056" s="270" customFormat="1" ht="13.35" customHeight="1" x14ac:dyDescent="0.2"/>
    <row r="2057" s="270" customFormat="1" ht="13.35" customHeight="1" x14ac:dyDescent="0.2"/>
    <row r="2058" s="270" customFormat="1" ht="13.35" customHeight="1" x14ac:dyDescent="0.2"/>
    <row r="2059" s="270" customFormat="1" ht="13.35" customHeight="1" x14ac:dyDescent="0.2"/>
    <row r="2060" s="270" customFormat="1" ht="13.35" customHeight="1" x14ac:dyDescent="0.2"/>
    <row r="2061" s="270" customFormat="1" ht="13.35" customHeight="1" x14ac:dyDescent="0.2"/>
    <row r="2062" s="270" customFormat="1" ht="13.35" customHeight="1" x14ac:dyDescent="0.2"/>
    <row r="2063" s="270" customFormat="1" ht="13.35" customHeight="1" x14ac:dyDescent="0.2"/>
    <row r="2064" s="270" customFormat="1" ht="13.35" customHeight="1" x14ac:dyDescent="0.2"/>
    <row r="2065" s="270" customFormat="1" ht="13.35" customHeight="1" x14ac:dyDescent="0.2"/>
    <row r="2066" s="270" customFormat="1" ht="13.35" customHeight="1" x14ac:dyDescent="0.2"/>
    <row r="2067" s="270" customFormat="1" ht="13.35" customHeight="1" x14ac:dyDescent="0.2"/>
    <row r="2068" s="270" customFormat="1" ht="13.35" customHeight="1" x14ac:dyDescent="0.2"/>
    <row r="2069" s="270" customFormat="1" ht="13.35" customHeight="1" x14ac:dyDescent="0.2"/>
    <row r="2070" s="270" customFormat="1" ht="13.35" customHeight="1" x14ac:dyDescent="0.2"/>
    <row r="2071" s="270" customFormat="1" ht="13.35" customHeight="1" x14ac:dyDescent="0.2"/>
    <row r="2072" s="270" customFormat="1" ht="13.35" customHeight="1" x14ac:dyDescent="0.2"/>
    <row r="2073" s="270" customFormat="1" ht="13.35" customHeight="1" x14ac:dyDescent="0.2"/>
    <row r="2074" s="270" customFormat="1" ht="13.35" customHeight="1" x14ac:dyDescent="0.2"/>
    <row r="2075" s="270" customFormat="1" ht="13.35" customHeight="1" x14ac:dyDescent="0.2"/>
    <row r="2076" s="270" customFormat="1" ht="13.35" customHeight="1" x14ac:dyDescent="0.2"/>
    <row r="2077" s="270" customFormat="1" ht="13.35" customHeight="1" x14ac:dyDescent="0.2"/>
    <row r="2078" s="270" customFormat="1" ht="13.35" customHeight="1" x14ac:dyDescent="0.2"/>
    <row r="2079" s="270" customFormat="1" ht="13.35" customHeight="1" x14ac:dyDescent="0.2"/>
    <row r="2080" s="270" customFormat="1" ht="13.35" customHeight="1" x14ac:dyDescent="0.2"/>
    <row r="2081" s="270" customFormat="1" ht="13.35" customHeight="1" x14ac:dyDescent="0.2"/>
    <row r="2082" s="270" customFormat="1" ht="13.35" customHeight="1" x14ac:dyDescent="0.2"/>
    <row r="2083" s="270" customFormat="1" ht="13.35" customHeight="1" x14ac:dyDescent="0.2"/>
    <row r="2084" s="270" customFormat="1" ht="13.35" customHeight="1" x14ac:dyDescent="0.2"/>
    <row r="2085" s="270" customFormat="1" ht="13.35" customHeight="1" x14ac:dyDescent="0.2"/>
    <row r="2086" s="270" customFormat="1" ht="13.35" customHeight="1" x14ac:dyDescent="0.2"/>
    <row r="2087" s="270" customFormat="1" ht="13.35" customHeight="1" x14ac:dyDescent="0.2"/>
    <row r="2088" s="270" customFormat="1" ht="13.35" customHeight="1" x14ac:dyDescent="0.2"/>
    <row r="2089" s="270" customFormat="1" ht="13.35" customHeight="1" x14ac:dyDescent="0.2"/>
    <row r="2090" s="270" customFormat="1" ht="13.35" customHeight="1" x14ac:dyDescent="0.2"/>
    <row r="2091" s="270" customFormat="1" ht="13.35" customHeight="1" x14ac:dyDescent="0.2"/>
    <row r="2092" s="270" customFormat="1" ht="13.35" customHeight="1" x14ac:dyDescent="0.2"/>
    <row r="2093" s="270" customFormat="1" ht="13.35" customHeight="1" x14ac:dyDescent="0.2"/>
    <row r="2094" s="270" customFormat="1" ht="13.35" customHeight="1" x14ac:dyDescent="0.2"/>
    <row r="2095" s="270" customFormat="1" ht="13.35" customHeight="1" x14ac:dyDescent="0.2"/>
    <row r="2096" s="270" customFormat="1" ht="13.35" customHeight="1" x14ac:dyDescent="0.2"/>
    <row r="2097" s="270" customFormat="1" ht="13.35" customHeight="1" x14ac:dyDescent="0.2"/>
    <row r="2098" s="270" customFormat="1" ht="13.35" customHeight="1" x14ac:dyDescent="0.2"/>
    <row r="2099" s="270" customFormat="1" ht="13.35" customHeight="1" x14ac:dyDescent="0.2"/>
    <row r="2100" s="270" customFormat="1" ht="13.35" customHeight="1" x14ac:dyDescent="0.2"/>
    <row r="2101" s="270" customFormat="1" ht="13.35" customHeight="1" x14ac:dyDescent="0.2"/>
    <row r="2102" s="270" customFormat="1" ht="13.35" customHeight="1" x14ac:dyDescent="0.2"/>
    <row r="2103" s="270" customFormat="1" ht="13.35" customHeight="1" x14ac:dyDescent="0.2"/>
    <row r="2104" s="270" customFormat="1" ht="13.35" customHeight="1" x14ac:dyDescent="0.2"/>
    <row r="2105" s="270" customFormat="1" ht="13.35" customHeight="1" x14ac:dyDescent="0.2"/>
    <row r="2106" s="270" customFormat="1" ht="13.35" customHeight="1" x14ac:dyDescent="0.2"/>
    <row r="2107" s="270" customFormat="1" ht="13.35" customHeight="1" x14ac:dyDescent="0.2"/>
    <row r="2108" s="270" customFormat="1" ht="13.35" customHeight="1" x14ac:dyDescent="0.2"/>
    <row r="2109" s="270" customFormat="1" ht="13.35" customHeight="1" x14ac:dyDescent="0.2"/>
    <row r="2110" s="270" customFormat="1" ht="13.35" customHeight="1" x14ac:dyDescent="0.2"/>
    <row r="2111" s="270" customFormat="1" ht="13.35" customHeight="1" x14ac:dyDescent="0.2"/>
    <row r="2112" s="270" customFormat="1" ht="13.35" customHeight="1" x14ac:dyDescent="0.2"/>
    <row r="2113" s="270" customFormat="1" ht="13.35" customHeight="1" x14ac:dyDescent="0.2"/>
    <row r="2114" s="270" customFormat="1" ht="13.35" customHeight="1" x14ac:dyDescent="0.2"/>
    <row r="2115" s="270" customFormat="1" ht="13.35" customHeight="1" x14ac:dyDescent="0.2"/>
    <row r="2116" s="270" customFormat="1" ht="13.35" customHeight="1" x14ac:dyDescent="0.2"/>
    <row r="2117" s="270" customFormat="1" ht="13.35" customHeight="1" x14ac:dyDescent="0.2"/>
    <row r="2118" s="270" customFormat="1" ht="13.35" customHeight="1" x14ac:dyDescent="0.2"/>
    <row r="2119" s="270" customFormat="1" ht="13.35" customHeight="1" x14ac:dyDescent="0.2"/>
    <row r="2120" s="270" customFormat="1" ht="13.35" customHeight="1" x14ac:dyDescent="0.2"/>
    <row r="2121" s="270" customFormat="1" ht="13.35" customHeight="1" x14ac:dyDescent="0.2"/>
    <row r="2122" s="270" customFormat="1" ht="13.35" customHeight="1" x14ac:dyDescent="0.2"/>
    <row r="2123" s="270" customFormat="1" ht="13.35" customHeight="1" x14ac:dyDescent="0.2"/>
    <row r="2124" s="270" customFormat="1" ht="13.35" customHeight="1" x14ac:dyDescent="0.2"/>
    <row r="2125" s="270" customFormat="1" ht="13.35" customHeight="1" x14ac:dyDescent="0.2"/>
    <row r="2126" s="270" customFormat="1" ht="13.35" customHeight="1" x14ac:dyDescent="0.2"/>
    <row r="2127" s="270" customFormat="1" ht="13.35" customHeight="1" x14ac:dyDescent="0.2"/>
    <row r="2128" s="270" customFormat="1" ht="13.35" customHeight="1" x14ac:dyDescent="0.2"/>
    <row r="2129" s="270" customFormat="1" ht="13.35" customHeight="1" x14ac:dyDescent="0.2"/>
    <row r="2130" s="270" customFormat="1" ht="13.35" customHeight="1" x14ac:dyDescent="0.2"/>
    <row r="2131" s="270" customFormat="1" ht="13.35" customHeight="1" x14ac:dyDescent="0.2"/>
    <row r="2132" s="270" customFormat="1" ht="13.35" customHeight="1" x14ac:dyDescent="0.2"/>
    <row r="2133" s="270" customFormat="1" ht="13.35" customHeight="1" x14ac:dyDescent="0.2"/>
    <row r="2134" s="270" customFormat="1" ht="13.35" customHeight="1" x14ac:dyDescent="0.2"/>
    <row r="2135" s="270" customFormat="1" ht="13.35" customHeight="1" x14ac:dyDescent="0.2"/>
    <row r="2136" s="270" customFormat="1" ht="13.35" customHeight="1" x14ac:dyDescent="0.2"/>
    <row r="2137" s="270" customFormat="1" ht="13.35" customHeight="1" x14ac:dyDescent="0.2"/>
    <row r="2138" s="270" customFormat="1" ht="13.35" customHeight="1" x14ac:dyDescent="0.2"/>
    <row r="2139" s="270" customFormat="1" ht="13.35" customHeight="1" x14ac:dyDescent="0.2"/>
    <row r="2140" s="270" customFormat="1" ht="13.35" customHeight="1" x14ac:dyDescent="0.2"/>
    <row r="2141" s="270" customFormat="1" ht="13.35" customHeight="1" x14ac:dyDescent="0.2"/>
    <row r="2142" s="270" customFormat="1" ht="13.35" customHeight="1" x14ac:dyDescent="0.2"/>
    <row r="2143" s="270" customFormat="1" ht="13.35" customHeight="1" x14ac:dyDescent="0.2"/>
    <row r="2144" s="270" customFormat="1" ht="13.35" customHeight="1" x14ac:dyDescent="0.2"/>
    <row r="2145" s="270" customFormat="1" ht="13.35" customHeight="1" x14ac:dyDescent="0.2"/>
    <row r="2146" s="270" customFormat="1" ht="13.35" customHeight="1" x14ac:dyDescent="0.2"/>
    <row r="2147" s="270" customFormat="1" ht="13.35" customHeight="1" x14ac:dyDescent="0.2"/>
    <row r="2148" s="270" customFormat="1" ht="13.35" customHeight="1" x14ac:dyDescent="0.2"/>
    <row r="2149" s="270" customFormat="1" ht="13.35" customHeight="1" x14ac:dyDescent="0.2"/>
    <row r="2150" s="270" customFormat="1" ht="13.35" customHeight="1" x14ac:dyDescent="0.2"/>
    <row r="2151" s="270" customFormat="1" ht="13.35" customHeight="1" x14ac:dyDescent="0.2"/>
    <row r="2152" s="270" customFormat="1" ht="13.35" customHeight="1" x14ac:dyDescent="0.2"/>
    <row r="2153" s="270" customFormat="1" ht="13.35" customHeight="1" x14ac:dyDescent="0.2"/>
    <row r="2154" s="270" customFormat="1" ht="13.35" customHeight="1" x14ac:dyDescent="0.2"/>
    <row r="2155" s="270" customFormat="1" ht="13.35" customHeight="1" x14ac:dyDescent="0.2"/>
    <row r="2156" s="270" customFormat="1" ht="13.35" customHeight="1" x14ac:dyDescent="0.2"/>
    <row r="2157" s="270" customFormat="1" ht="13.35" customHeight="1" x14ac:dyDescent="0.2"/>
    <row r="2158" s="270" customFormat="1" ht="13.35" customHeight="1" x14ac:dyDescent="0.2"/>
    <row r="2159" s="270" customFormat="1" ht="13.35" customHeight="1" x14ac:dyDescent="0.2"/>
    <row r="2160" s="270" customFormat="1" ht="13.35" customHeight="1" x14ac:dyDescent="0.2"/>
    <row r="2161" s="270" customFormat="1" ht="13.35" customHeight="1" x14ac:dyDescent="0.2"/>
    <row r="2162" s="270" customFormat="1" ht="13.35" customHeight="1" x14ac:dyDescent="0.2"/>
    <row r="2163" s="270" customFormat="1" ht="13.35" customHeight="1" x14ac:dyDescent="0.2"/>
    <row r="2164" s="270" customFormat="1" ht="13.35" customHeight="1" x14ac:dyDescent="0.2"/>
    <row r="2165" s="270" customFormat="1" ht="13.35" customHeight="1" x14ac:dyDescent="0.2"/>
    <row r="2166" s="270" customFormat="1" ht="13.35" customHeight="1" x14ac:dyDescent="0.2"/>
    <row r="2167" s="270" customFormat="1" ht="13.35" customHeight="1" x14ac:dyDescent="0.2"/>
    <row r="2168" s="270" customFormat="1" ht="13.35" customHeight="1" x14ac:dyDescent="0.2"/>
    <row r="2169" s="270" customFormat="1" ht="13.35" customHeight="1" x14ac:dyDescent="0.2"/>
    <row r="2170" s="270" customFormat="1" ht="13.35" customHeight="1" x14ac:dyDescent="0.2"/>
    <row r="2171" s="270" customFormat="1" ht="13.35" customHeight="1" x14ac:dyDescent="0.2"/>
    <row r="2172" s="270" customFormat="1" ht="13.35" customHeight="1" x14ac:dyDescent="0.2"/>
    <row r="2173" s="270" customFormat="1" ht="13.35" customHeight="1" x14ac:dyDescent="0.2"/>
    <row r="2174" s="270" customFormat="1" ht="13.35" customHeight="1" x14ac:dyDescent="0.2"/>
    <row r="2175" s="270" customFormat="1" ht="13.35" customHeight="1" x14ac:dyDescent="0.2"/>
    <row r="2176" s="270" customFormat="1" ht="13.35" customHeight="1" x14ac:dyDescent="0.2"/>
    <row r="2177" s="270" customFormat="1" ht="13.35" customHeight="1" x14ac:dyDescent="0.2"/>
    <row r="2178" s="270" customFormat="1" ht="13.35" customHeight="1" x14ac:dyDescent="0.2"/>
    <row r="2179" s="270" customFormat="1" ht="13.35" customHeight="1" x14ac:dyDescent="0.2"/>
    <row r="2180" s="270" customFormat="1" ht="13.35" customHeight="1" x14ac:dyDescent="0.2"/>
    <row r="2181" s="270" customFormat="1" ht="13.35" customHeight="1" x14ac:dyDescent="0.2"/>
    <row r="2182" s="270" customFormat="1" ht="13.35" customHeight="1" x14ac:dyDescent="0.2"/>
    <row r="2183" s="270" customFormat="1" ht="13.35" customHeight="1" x14ac:dyDescent="0.2"/>
    <row r="2184" s="270" customFormat="1" ht="13.35" customHeight="1" x14ac:dyDescent="0.2"/>
    <row r="2185" s="270" customFormat="1" ht="13.35" customHeight="1" x14ac:dyDescent="0.2"/>
    <row r="2186" s="270" customFormat="1" ht="13.35" customHeight="1" x14ac:dyDescent="0.2"/>
    <row r="2187" s="270" customFormat="1" ht="13.35" customHeight="1" x14ac:dyDescent="0.2"/>
    <row r="2188" s="270" customFormat="1" ht="13.35" customHeight="1" x14ac:dyDescent="0.2"/>
    <row r="2189" s="270" customFormat="1" ht="13.35" customHeight="1" x14ac:dyDescent="0.2"/>
    <row r="2190" s="270" customFormat="1" ht="13.35" customHeight="1" x14ac:dyDescent="0.2"/>
    <row r="2191" s="270" customFormat="1" ht="13.35" customHeight="1" x14ac:dyDescent="0.2"/>
    <row r="2192" s="270" customFormat="1" ht="13.35" customHeight="1" x14ac:dyDescent="0.2"/>
    <row r="2193" s="270" customFormat="1" ht="13.35" customHeight="1" x14ac:dyDescent="0.2"/>
    <row r="2194" s="270" customFormat="1" ht="13.35" customHeight="1" x14ac:dyDescent="0.2"/>
    <row r="2195" s="270" customFormat="1" ht="13.35" customHeight="1" x14ac:dyDescent="0.2"/>
    <row r="2196" s="270" customFormat="1" ht="13.35" customHeight="1" x14ac:dyDescent="0.2"/>
    <row r="2197" s="270" customFormat="1" ht="13.35" customHeight="1" x14ac:dyDescent="0.2"/>
    <row r="2198" s="270" customFormat="1" ht="13.35" customHeight="1" x14ac:dyDescent="0.2"/>
    <row r="2199" s="270" customFormat="1" ht="13.35" customHeight="1" x14ac:dyDescent="0.2"/>
    <row r="2200" s="270" customFormat="1" ht="13.35" customHeight="1" x14ac:dyDescent="0.2"/>
    <row r="2201" s="270" customFormat="1" ht="13.35" customHeight="1" x14ac:dyDescent="0.2"/>
    <row r="2202" s="270" customFormat="1" ht="13.35" customHeight="1" x14ac:dyDescent="0.2"/>
    <row r="2203" s="270" customFormat="1" ht="13.35" customHeight="1" x14ac:dyDescent="0.2"/>
    <row r="2204" s="270" customFormat="1" ht="13.35" customHeight="1" x14ac:dyDescent="0.2"/>
    <row r="2205" s="270" customFormat="1" ht="13.35" customHeight="1" x14ac:dyDescent="0.2"/>
    <row r="2206" s="270" customFormat="1" ht="13.35" customHeight="1" x14ac:dyDescent="0.2"/>
    <row r="2207" s="270" customFormat="1" ht="13.35" customHeight="1" x14ac:dyDescent="0.2"/>
    <row r="2208" s="270" customFormat="1" ht="13.35" customHeight="1" x14ac:dyDescent="0.2"/>
    <row r="2209" s="270" customFormat="1" ht="13.35" customHeight="1" x14ac:dyDescent="0.2"/>
    <row r="2210" s="270" customFormat="1" ht="13.35" customHeight="1" x14ac:dyDescent="0.2"/>
    <row r="2211" s="270" customFormat="1" ht="13.35" customHeight="1" x14ac:dyDescent="0.2"/>
    <row r="2212" s="270" customFormat="1" ht="13.35" customHeight="1" x14ac:dyDescent="0.2"/>
    <row r="2213" s="270" customFormat="1" ht="13.35" customHeight="1" x14ac:dyDescent="0.2"/>
    <row r="2214" s="270" customFormat="1" ht="13.35" customHeight="1" x14ac:dyDescent="0.2"/>
    <row r="2215" s="270" customFormat="1" ht="13.35" customHeight="1" x14ac:dyDescent="0.2"/>
    <row r="2216" s="270" customFormat="1" ht="13.35" customHeight="1" x14ac:dyDescent="0.2"/>
    <row r="2217" s="270" customFormat="1" ht="13.35" customHeight="1" x14ac:dyDescent="0.2"/>
    <row r="2218" s="270" customFormat="1" ht="13.35" customHeight="1" x14ac:dyDescent="0.2"/>
    <row r="2219" s="270" customFormat="1" ht="13.35" customHeight="1" x14ac:dyDescent="0.2"/>
    <row r="2220" s="270" customFormat="1" ht="13.35" customHeight="1" x14ac:dyDescent="0.2"/>
    <row r="2221" s="270" customFormat="1" ht="13.35" customHeight="1" x14ac:dyDescent="0.2"/>
    <row r="2222" s="270" customFormat="1" ht="13.35" customHeight="1" x14ac:dyDescent="0.2"/>
    <row r="2223" s="270" customFormat="1" ht="13.35" customHeight="1" x14ac:dyDescent="0.2"/>
    <row r="2224" s="270" customFormat="1" ht="13.35" customHeight="1" x14ac:dyDescent="0.2"/>
    <row r="2225" s="270" customFormat="1" ht="13.35" customHeight="1" x14ac:dyDescent="0.2"/>
    <row r="2226" s="270" customFormat="1" ht="13.35" customHeight="1" x14ac:dyDescent="0.2"/>
    <row r="2227" s="270" customFormat="1" ht="13.35" customHeight="1" x14ac:dyDescent="0.2"/>
    <row r="2228" s="270" customFormat="1" ht="13.35" customHeight="1" x14ac:dyDescent="0.2"/>
    <row r="2229" s="270" customFormat="1" ht="13.35" customHeight="1" x14ac:dyDescent="0.2"/>
    <row r="2230" s="270" customFormat="1" ht="13.35" customHeight="1" x14ac:dyDescent="0.2"/>
    <row r="2231" s="270" customFormat="1" ht="13.35" customHeight="1" x14ac:dyDescent="0.2"/>
    <row r="2232" s="270" customFormat="1" ht="13.35" customHeight="1" x14ac:dyDescent="0.2"/>
    <row r="2233" s="270" customFormat="1" ht="13.35" customHeight="1" x14ac:dyDescent="0.2"/>
    <row r="2234" s="270" customFormat="1" ht="13.35" customHeight="1" x14ac:dyDescent="0.2"/>
    <row r="2235" s="270" customFormat="1" ht="13.35" customHeight="1" x14ac:dyDescent="0.2"/>
    <row r="2236" s="270" customFormat="1" ht="13.35" customHeight="1" x14ac:dyDescent="0.2"/>
    <row r="2237" s="270" customFormat="1" ht="13.35" customHeight="1" x14ac:dyDescent="0.2"/>
    <row r="2238" s="270" customFormat="1" ht="13.35" customHeight="1" x14ac:dyDescent="0.2"/>
    <row r="2239" s="270" customFormat="1" ht="13.35" customHeight="1" x14ac:dyDescent="0.2"/>
    <row r="2240" s="270" customFormat="1" ht="13.35" customHeight="1" x14ac:dyDescent="0.2"/>
    <row r="2241" s="270" customFormat="1" ht="13.35" customHeight="1" x14ac:dyDescent="0.2"/>
    <row r="2242" s="270" customFormat="1" ht="13.35" customHeight="1" x14ac:dyDescent="0.2"/>
    <row r="2243" s="270" customFormat="1" ht="13.35" customHeight="1" x14ac:dyDescent="0.2"/>
    <row r="2244" s="270" customFormat="1" ht="13.35" customHeight="1" x14ac:dyDescent="0.2"/>
    <row r="2245" s="270" customFormat="1" ht="13.35" customHeight="1" x14ac:dyDescent="0.2"/>
    <row r="2246" s="270" customFormat="1" ht="13.35" customHeight="1" x14ac:dyDescent="0.2"/>
    <row r="2247" s="270" customFormat="1" ht="13.35" customHeight="1" x14ac:dyDescent="0.2"/>
    <row r="2248" s="270" customFormat="1" ht="13.35" customHeight="1" x14ac:dyDescent="0.2"/>
    <row r="2249" s="270" customFormat="1" ht="13.35" customHeight="1" x14ac:dyDescent="0.2"/>
    <row r="2250" s="270" customFormat="1" ht="13.35" customHeight="1" x14ac:dyDescent="0.2"/>
    <row r="2251" s="270" customFormat="1" ht="13.35" customHeight="1" x14ac:dyDescent="0.2"/>
    <row r="2252" s="270" customFormat="1" ht="13.35" customHeight="1" x14ac:dyDescent="0.2"/>
    <row r="2253" s="270" customFormat="1" ht="13.35" customHeight="1" x14ac:dyDescent="0.2"/>
    <row r="2254" s="270" customFormat="1" ht="13.35" customHeight="1" x14ac:dyDescent="0.2"/>
    <row r="2255" s="270" customFormat="1" ht="13.35" customHeight="1" x14ac:dyDescent="0.2"/>
    <row r="2256" s="270" customFormat="1" ht="13.35" customHeight="1" x14ac:dyDescent="0.2"/>
    <row r="2257" s="270" customFormat="1" ht="13.35" customHeight="1" x14ac:dyDescent="0.2"/>
    <row r="2258" s="270" customFormat="1" ht="13.35" customHeight="1" x14ac:dyDescent="0.2"/>
    <row r="2259" s="270" customFormat="1" ht="13.35" customHeight="1" x14ac:dyDescent="0.2"/>
    <row r="2260" s="270" customFormat="1" ht="13.35" customHeight="1" x14ac:dyDescent="0.2"/>
    <row r="2261" s="270" customFormat="1" ht="13.35" customHeight="1" x14ac:dyDescent="0.2"/>
    <row r="2262" s="270" customFormat="1" ht="13.35" customHeight="1" x14ac:dyDescent="0.2"/>
    <row r="2263" s="270" customFormat="1" ht="13.35" customHeight="1" x14ac:dyDescent="0.2"/>
    <row r="2264" s="270" customFormat="1" ht="13.35" customHeight="1" x14ac:dyDescent="0.2"/>
    <row r="2265" s="270" customFormat="1" ht="13.35" customHeight="1" x14ac:dyDescent="0.2"/>
    <row r="2266" s="270" customFormat="1" ht="13.35" customHeight="1" x14ac:dyDescent="0.2"/>
    <row r="2267" s="270" customFormat="1" ht="13.35" customHeight="1" x14ac:dyDescent="0.2"/>
    <row r="2268" s="270" customFormat="1" ht="13.35" customHeight="1" x14ac:dyDescent="0.2"/>
    <row r="2269" s="270" customFormat="1" ht="13.35" customHeight="1" x14ac:dyDescent="0.2"/>
    <row r="2270" s="270" customFormat="1" ht="13.35" customHeight="1" x14ac:dyDescent="0.2"/>
    <row r="2271" s="270" customFormat="1" ht="13.35" customHeight="1" x14ac:dyDescent="0.2"/>
    <row r="2272" s="270" customFormat="1" ht="13.35" customHeight="1" x14ac:dyDescent="0.2"/>
    <row r="2273" s="270" customFormat="1" ht="13.35" customHeight="1" x14ac:dyDescent="0.2"/>
    <row r="2274" s="270" customFormat="1" ht="13.35" customHeight="1" x14ac:dyDescent="0.2"/>
    <row r="2275" s="270" customFormat="1" ht="13.35" customHeight="1" x14ac:dyDescent="0.2"/>
    <row r="2276" s="270" customFormat="1" ht="13.35" customHeight="1" x14ac:dyDescent="0.2"/>
    <row r="2277" s="270" customFormat="1" ht="13.35" customHeight="1" x14ac:dyDescent="0.2"/>
    <row r="2278" s="270" customFormat="1" ht="13.35" customHeight="1" x14ac:dyDescent="0.2"/>
    <row r="2279" s="270" customFormat="1" ht="13.35" customHeight="1" x14ac:dyDescent="0.2"/>
    <row r="2280" s="270" customFormat="1" ht="13.35" customHeight="1" x14ac:dyDescent="0.2"/>
    <row r="2281" s="270" customFormat="1" ht="13.35" customHeight="1" x14ac:dyDescent="0.2"/>
    <row r="2282" s="270" customFormat="1" ht="13.35" customHeight="1" x14ac:dyDescent="0.2"/>
    <row r="2283" s="270" customFormat="1" ht="13.35" customHeight="1" x14ac:dyDescent="0.2"/>
    <row r="2284" s="270" customFormat="1" ht="13.35" customHeight="1" x14ac:dyDescent="0.2"/>
    <row r="2285" s="270" customFormat="1" ht="13.35" customHeight="1" x14ac:dyDescent="0.2"/>
    <row r="2286" s="270" customFormat="1" ht="13.35" customHeight="1" x14ac:dyDescent="0.2"/>
    <row r="2287" s="270" customFormat="1" ht="13.35" customHeight="1" x14ac:dyDescent="0.2"/>
    <row r="2288" s="270" customFormat="1" ht="13.35" customHeight="1" x14ac:dyDescent="0.2"/>
    <row r="2289" s="270" customFormat="1" ht="13.35" customHeight="1" x14ac:dyDescent="0.2"/>
    <row r="2290" s="270" customFormat="1" ht="13.35" customHeight="1" x14ac:dyDescent="0.2"/>
    <row r="2291" s="270" customFormat="1" ht="13.35" customHeight="1" x14ac:dyDescent="0.2"/>
    <row r="2292" s="270" customFormat="1" ht="13.35" customHeight="1" x14ac:dyDescent="0.2"/>
    <row r="2293" s="270" customFormat="1" ht="13.35" customHeight="1" x14ac:dyDescent="0.2"/>
    <row r="2294" s="270" customFormat="1" ht="13.35" customHeight="1" x14ac:dyDescent="0.2"/>
    <row r="2295" s="270" customFormat="1" ht="13.35" customHeight="1" x14ac:dyDescent="0.2"/>
    <row r="2296" s="270" customFormat="1" ht="13.35" customHeight="1" x14ac:dyDescent="0.2"/>
    <row r="2297" s="270" customFormat="1" ht="13.35" customHeight="1" x14ac:dyDescent="0.2"/>
    <row r="2298" s="270" customFormat="1" ht="13.35" customHeight="1" x14ac:dyDescent="0.2"/>
    <row r="2299" s="270" customFormat="1" ht="13.35" customHeight="1" x14ac:dyDescent="0.2"/>
    <row r="2300" s="270" customFormat="1" ht="13.35" customHeight="1" x14ac:dyDescent="0.2"/>
    <row r="2301" s="270" customFormat="1" ht="13.35" customHeight="1" x14ac:dyDescent="0.2"/>
    <row r="2302" s="270" customFormat="1" ht="13.35" customHeight="1" x14ac:dyDescent="0.2"/>
    <row r="2303" s="270" customFormat="1" ht="13.35" customHeight="1" x14ac:dyDescent="0.2"/>
    <row r="2304" s="270" customFormat="1" ht="13.35" customHeight="1" x14ac:dyDescent="0.2"/>
    <row r="2305" s="270" customFormat="1" ht="13.35" customHeight="1" x14ac:dyDescent="0.2"/>
    <row r="2306" s="270" customFormat="1" ht="13.35" customHeight="1" x14ac:dyDescent="0.2"/>
    <row r="2307" s="270" customFormat="1" ht="13.35" customHeight="1" x14ac:dyDescent="0.2"/>
    <row r="2308" s="270" customFormat="1" ht="13.35" customHeight="1" x14ac:dyDescent="0.2"/>
    <row r="2309" s="270" customFormat="1" ht="13.35" customHeight="1" x14ac:dyDescent="0.2"/>
    <row r="2310" s="270" customFormat="1" ht="13.35" customHeight="1" x14ac:dyDescent="0.2"/>
    <row r="2311" s="270" customFormat="1" ht="13.35" customHeight="1" x14ac:dyDescent="0.2"/>
    <row r="2312" s="270" customFormat="1" ht="13.35" customHeight="1" x14ac:dyDescent="0.2"/>
    <row r="2313" s="270" customFormat="1" ht="13.35" customHeight="1" x14ac:dyDescent="0.2"/>
    <row r="2314" s="270" customFormat="1" ht="13.35" customHeight="1" x14ac:dyDescent="0.2"/>
    <row r="2315" s="270" customFormat="1" ht="13.35" customHeight="1" x14ac:dyDescent="0.2"/>
    <row r="2316" s="270" customFormat="1" ht="13.35" customHeight="1" x14ac:dyDescent="0.2"/>
    <row r="2317" s="270" customFormat="1" ht="13.35" customHeight="1" x14ac:dyDescent="0.2"/>
    <row r="2318" s="270" customFormat="1" ht="13.35" customHeight="1" x14ac:dyDescent="0.2"/>
    <row r="2319" s="270" customFormat="1" ht="13.35" customHeight="1" x14ac:dyDescent="0.2"/>
    <row r="2320" s="270" customFormat="1" ht="13.35" customHeight="1" x14ac:dyDescent="0.2"/>
    <row r="2321" s="270" customFormat="1" ht="13.35" customHeight="1" x14ac:dyDescent="0.2"/>
    <row r="2322" s="270" customFormat="1" ht="13.35" customHeight="1" x14ac:dyDescent="0.2"/>
    <row r="2323" s="270" customFormat="1" ht="13.35" customHeight="1" x14ac:dyDescent="0.2"/>
    <row r="2324" s="270" customFormat="1" ht="13.35" customHeight="1" x14ac:dyDescent="0.2"/>
    <row r="2325" s="270" customFormat="1" ht="13.35" customHeight="1" x14ac:dyDescent="0.2"/>
    <row r="2326" s="270" customFormat="1" ht="13.35" customHeight="1" x14ac:dyDescent="0.2"/>
    <row r="2327" s="270" customFormat="1" ht="13.35" customHeight="1" x14ac:dyDescent="0.2"/>
    <row r="2328" s="270" customFormat="1" ht="13.35" customHeight="1" x14ac:dyDescent="0.2"/>
    <row r="2329" s="270" customFormat="1" ht="13.35" customHeight="1" x14ac:dyDescent="0.2"/>
    <row r="2330" s="270" customFormat="1" ht="13.35" customHeight="1" x14ac:dyDescent="0.2"/>
    <row r="2331" s="270" customFormat="1" ht="13.35" customHeight="1" x14ac:dyDescent="0.2"/>
    <row r="2332" s="270" customFormat="1" ht="13.35" customHeight="1" x14ac:dyDescent="0.2"/>
    <row r="2333" s="270" customFormat="1" ht="13.35" customHeight="1" x14ac:dyDescent="0.2"/>
    <row r="2334" s="270" customFormat="1" ht="13.35" customHeight="1" x14ac:dyDescent="0.2"/>
    <row r="2335" s="270" customFormat="1" ht="13.35" customHeight="1" x14ac:dyDescent="0.2"/>
    <row r="2336" s="270" customFormat="1" ht="13.35" customHeight="1" x14ac:dyDescent="0.2"/>
    <row r="2337" s="270" customFormat="1" ht="13.35" customHeight="1" x14ac:dyDescent="0.2"/>
    <row r="2338" s="270" customFormat="1" ht="13.35" customHeight="1" x14ac:dyDescent="0.2"/>
    <row r="2339" s="270" customFormat="1" ht="13.35" customHeight="1" x14ac:dyDescent="0.2"/>
    <row r="2340" s="270" customFormat="1" ht="13.35" customHeight="1" x14ac:dyDescent="0.2"/>
    <row r="2341" s="270" customFormat="1" ht="13.35" customHeight="1" x14ac:dyDescent="0.2"/>
    <row r="2342" s="270" customFormat="1" ht="13.35" customHeight="1" x14ac:dyDescent="0.2"/>
    <row r="2343" s="270" customFormat="1" ht="13.35" customHeight="1" x14ac:dyDescent="0.2"/>
    <row r="2344" s="270" customFormat="1" ht="13.35" customHeight="1" x14ac:dyDescent="0.2"/>
    <row r="2345" s="270" customFormat="1" ht="13.35" customHeight="1" x14ac:dyDescent="0.2"/>
    <row r="2346" s="270" customFormat="1" ht="13.35" customHeight="1" x14ac:dyDescent="0.2"/>
    <row r="2347" s="270" customFormat="1" ht="13.35" customHeight="1" x14ac:dyDescent="0.2"/>
    <row r="2348" s="270" customFormat="1" ht="13.35" customHeight="1" x14ac:dyDescent="0.2"/>
    <row r="2349" s="270" customFormat="1" ht="13.35" customHeight="1" x14ac:dyDescent="0.2"/>
    <row r="2350" s="270" customFormat="1" ht="13.35" customHeight="1" x14ac:dyDescent="0.2"/>
    <row r="2351" s="270" customFormat="1" ht="13.35" customHeight="1" x14ac:dyDescent="0.2"/>
    <row r="2352" s="270" customFormat="1" ht="13.35" customHeight="1" x14ac:dyDescent="0.2"/>
    <row r="2353" s="270" customFormat="1" ht="13.35" customHeight="1" x14ac:dyDescent="0.2"/>
    <row r="2354" s="270" customFormat="1" ht="13.35" customHeight="1" x14ac:dyDescent="0.2"/>
    <row r="2355" s="270" customFormat="1" ht="13.35" customHeight="1" x14ac:dyDescent="0.2"/>
    <row r="2356" s="270" customFormat="1" ht="13.35" customHeight="1" x14ac:dyDescent="0.2"/>
    <row r="2357" s="270" customFormat="1" ht="13.35" customHeight="1" x14ac:dyDescent="0.2"/>
    <row r="2358" s="270" customFormat="1" ht="13.35" customHeight="1" x14ac:dyDescent="0.2"/>
    <row r="2359" s="270" customFormat="1" ht="13.35" customHeight="1" x14ac:dyDescent="0.2"/>
    <row r="2360" s="270" customFormat="1" ht="13.35" customHeight="1" x14ac:dyDescent="0.2"/>
    <row r="2361" s="270" customFormat="1" ht="13.35" customHeight="1" x14ac:dyDescent="0.2"/>
    <row r="2362" s="270" customFormat="1" ht="13.35" customHeight="1" x14ac:dyDescent="0.2"/>
    <row r="2363" s="270" customFormat="1" ht="13.35" customHeight="1" x14ac:dyDescent="0.2"/>
    <row r="2364" s="270" customFormat="1" ht="13.35" customHeight="1" x14ac:dyDescent="0.2"/>
    <row r="2365" s="270" customFormat="1" ht="13.35" customHeight="1" x14ac:dyDescent="0.2"/>
    <row r="2366" s="270" customFormat="1" ht="13.35" customHeight="1" x14ac:dyDescent="0.2"/>
    <row r="2367" s="270" customFormat="1" ht="13.35" customHeight="1" x14ac:dyDescent="0.2"/>
    <row r="2368" s="270" customFormat="1" ht="13.35" customHeight="1" x14ac:dyDescent="0.2"/>
    <row r="2369" s="270" customFormat="1" ht="13.35" customHeight="1" x14ac:dyDescent="0.2"/>
    <row r="2370" s="270" customFormat="1" ht="13.35" customHeight="1" x14ac:dyDescent="0.2"/>
    <row r="2371" s="270" customFormat="1" ht="13.35" customHeight="1" x14ac:dyDescent="0.2"/>
    <row r="2372" s="270" customFormat="1" ht="13.35" customHeight="1" x14ac:dyDescent="0.2"/>
    <row r="2373" s="270" customFormat="1" ht="13.35" customHeight="1" x14ac:dyDescent="0.2"/>
    <row r="2374" s="270" customFormat="1" ht="13.35" customHeight="1" x14ac:dyDescent="0.2"/>
    <row r="2375" s="270" customFormat="1" ht="13.35" customHeight="1" x14ac:dyDescent="0.2"/>
    <row r="2376" s="270" customFormat="1" ht="13.35" customHeight="1" x14ac:dyDescent="0.2"/>
    <row r="2377" s="270" customFormat="1" ht="13.35" customHeight="1" x14ac:dyDescent="0.2"/>
    <row r="2378" s="270" customFormat="1" ht="13.35" customHeight="1" x14ac:dyDescent="0.2"/>
    <row r="2379" s="270" customFormat="1" ht="13.35" customHeight="1" x14ac:dyDescent="0.2"/>
    <row r="2380" s="270" customFormat="1" ht="13.35" customHeight="1" x14ac:dyDescent="0.2"/>
    <row r="2381" s="270" customFormat="1" ht="13.35" customHeight="1" x14ac:dyDescent="0.2"/>
    <row r="2382" s="270" customFormat="1" ht="13.35" customHeight="1" x14ac:dyDescent="0.2"/>
    <row r="2383" s="270" customFormat="1" ht="13.35" customHeight="1" x14ac:dyDescent="0.2"/>
    <row r="2384" s="270" customFormat="1" ht="13.35" customHeight="1" x14ac:dyDescent="0.2"/>
    <row r="2385" s="270" customFormat="1" ht="13.35" customHeight="1" x14ac:dyDescent="0.2"/>
    <row r="2386" s="270" customFormat="1" ht="13.35" customHeight="1" x14ac:dyDescent="0.2"/>
    <row r="2387" s="270" customFormat="1" ht="13.35" customHeight="1" x14ac:dyDescent="0.2"/>
    <row r="2388" s="270" customFormat="1" ht="13.35" customHeight="1" x14ac:dyDescent="0.2"/>
    <row r="2389" s="270" customFormat="1" ht="13.35" customHeight="1" x14ac:dyDescent="0.2"/>
    <row r="2390" s="270" customFormat="1" ht="13.35" customHeight="1" x14ac:dyDescent="0.2"/>
    <row r="2391" s="270" customFormat="1" ht="13.35" customHeight="1" x14ac:dyDescent="0.2"/>
    <row r="2392" s="270" customFormat="1" ht="13.35" customHeight="1" x14ac:dyDescent="0.2"/>
    <row r="2393" s="270" customFormat="1" ht="13.35" customHeight="1" x14ac:dyDescent="0.2"/>
    <row r="2394" s="270" customFormat="1" ht="13.35" customHeight="1" x14ac:dyDescent="0.2"/>
    <row r="2395" s="270" customFormat="1" ht="13.35" customHeight="1" x14ac:dyDescent="0.2"/>
    <row r="2396" s="270" customFormat="1" ht="13.35" customHeight="1" x14ac:dyDescent="0.2"/>
    <row r="2397" s="270" customFormat="1" ht="13.35" customHeight="1" x14ac:dyDescent="0.2"/>
    <row r="2398" s="270" customFormat="1" ht="13.35" customHeight="1" x14ac:dyDescent="0.2"/>
    <row r="2399" s="270" customFormat="1" ht="13.35" customHeight="1" x14ac:dyDescent="0.2"/>
    <row r="2400" s="270" customFormat="1" ht="13.35" customHeight="1" x14ac:dyDescent="0.2"/>
    <row r="2401" s="270" customFormat="1" ht="13.35" customHeight="1" x14ac:dyDescent="0.2"/>
    <row r="2402" s="270" customFormat="1" ht="13.35" customHeight="1" x14ac:dyDescent="0.2"/>
    <row r="2403" s="270" customFormat="1" ht="13.35" customHeight="1" x14ac:dyDescent="0.2"/>
    <row r="2404" s="270" customFormat="1" ht="13.35" customHeight="1" x14ac:dyDescent="0.2"/>
    <row r="2405" s="270" customFormat="1" ht="13.35" customHeight="1" x14ac:dyDescent="0.2"/>
    <row r="2406" s="270" customFormat="1" ht="13.35" customHeight="1" x14ac:dyDescent="0.2"/>
    <row r="2407" s="270" customFormat="1" ht="13.35" customHeight="1" x14ac:dyDescent="0.2"/>
    <row r="2408" s="270" customFormat="1" ht="13.35" customHeight="1" x14ac:dyDescent="0.2"/>
    <row r="2409" s="270" customFormat="1" ht="13.35" customHeight="1" x14ac:dyDescent="0.2"/>
    <row r="2410" s="270" customFormat="1" ht="13.35" customHeight="1" x14ac:dyDescent="0.2"/>
    <row r="2411" s="270" customFormat="1" ht="13.35" customHeight="1" x14ac:dyDescent="0.2"/>
    <row r="2412" s="270" customFormat="1" ht="13.35" customHeight="1" x14ac:dyDescent="0.2"/>
    <row r="2413" s="270" customFormat="1" ht="13.35" customHeight="1" x14ac:dyDescent="0.2"/>
    <row r="2414" s="270" customFormat="1" ht="13.35" customHeight="1" x14ac:dyDescent="0.2"/>
    <row r="2415" s="270" customFormat="1" ht="13.35" customHeight="1" x14ac:dyDescent="0.2"/>
    <row r="2416" s="270" customFormat="1" ht="13.35" customHeight="1" x14ac:dyDescent="0.2"/>
    <row r="2417" s="270" customFormat="1" ht="13.35" customHeight="1" x14ac:dyDescent="0.2"/>
    <row r="2418" s="270" customFormat="1" ht="13.35" customHeight="1" x14ac:dyDescent="0.2"/>
    <row r="2419" s="270" customFormat="1" ht="13.35" customHeight="1" x14ac:dyDescent="0.2"/>
    <row r="2420" s="270" customFormat="1" ht="13.35" customHeight="1" x14ac:dyDescent="0.2"/>
    <row r="2421" s="270" customFormat="1" ht="13.35" customHeight="1" x14ac:dyDescent="0.2"/>
    <row r="2422" s="270" customFormat="1" ht="13.35" customHeight="1" x14ac:dyDescent="0.2"/>
    <row r="2423" s="270" customFormat="1" ht="13.35" customHeight="1" x14ac:dyDescent="0.2"/>
    <row r="2424" s="270" customFormat="1" ht="13.35" customHeight="1" x14ac:dyDescent="0.2"/>
    <row r="2425" s="270" customFormat="1" ht="13.35" customHeight="1" x14ac:dyDescent="0.2"/>
    <row r="2426" s="270" customFormat="1" ht="13.35" customHeight="1" x14ac:dyDescent="0.2"/>
    <row r="2427" s="270" customFormat="1" ht="13.35" customHeight="1" x14ac:dyDescent="0.2"/>
    <row r="2428" s="270" customFormat="1" ht="13.35" customHeight="1" x14ac:dyDescent="0.2"/>
    <row r="2429" s="270" customFormat="1" ht="13.35" customHeight="1" x14ac:dyDescent="0.2"/>
    <row r="2430" s="270" customFormat="1" ht="13.35" customHeight="1" x14ac:dyDescent="0.2"/>
    <row r="2431" s="270" customFormat="1" ht="13.35" customHeight="1" x14ac:dyDescent="0.2"/>
    <row r="2432" s="270" customFormat="1" ht="13.35" customHeight="1" x14ac:dyDescent="0.2"/>
    <row r="2433" s="270" customFormat="1" ht="13.35" customHeight="1" x14ac:dyDescent="0.2"/>
    <row r="2434" s="270" customFormat="1" ht="13.35" customHeight="1" x14ac:dyDescent="0.2"/>
    <row r="2435" s="270" customFormat="1" ht="13.35" customHeight="1" x14ac:dyDescent="0.2"/>
    <row r="2436" s="270" customFormat="1" ht="13.35" customHeight="1" x14ac:dyDescent="0.2"/>
    <row r="2437" s="270" customFormat="1" ht="13.35" customHeight="1" x14ac:dyDescent="0.2"/>
    <row r="2438" s="270" customFormat="1" ht="13.35" customHeight="1" x14ac:dyDescent="0.2"/>
    <row r="2439" s="270" customFormat="1" ht="13.35" customHeight="1" x14ac:dyDescent="0.2"/>
    <row r="2440" s="270" customFormat="1" ht="13.35" customHeight="1" x14ac:dyDescent="0.2"/>
    <row r="2441" s="270" customFormat="1" ht="13.35" customHeight="1" x14ac:dyDescent="0.2"/>
    <row r="2442" s="270" customFormat="1" ht="13.35" customHeight="1" x14ac:dyDescent="0.2"/>
    <row r="2443" s="270" customFormat="1" ht="13.35" customHeight="1" x14ac:dyDescent="0.2"/>
    <row r="2444" s="270" customFormat="1" ht="13.35" customHeight="1" x14ac:dyDescent="0.2"/>
    <row r="2445" s="270" customFormat="1" ht="13.35" customHeight="1" x14ac:dyDescent="0.2"/>
    <row r="2446" s="270" customFormat="1" ht="13.35" customHeight="1" x14ac:dyDescent="0.2"/>
    <row r="2447" s="270" customFormat="1" ht="13.35" customHeight="1" x14ac:dyDescent="0.2"/>
    <row r="2448" s="270" customFormat="1" ht="13.35" customHeight="1" x14ac:dyDescent="0.2"/>
    <row r="2449" s="270" customFormat="1" ht="13.35" customHeight="1" x14ac:dyDescent="0.2"/>
    <row r="2450" s="270" customFormat="1" ht="13.35" customHeight="1" x14ac:dyDescent="0.2"/>
    <row r="2451" s="270" customFormat="1" ht="13.35" customHeight="1" x14ac:dyDescent="0.2"/>
    <row r="2452" s="270" customFormat="1" ht="13.35" customHeight="1" x14ac:dyDescent="0.2"/>
    <row r="2453" s="270" customFormat="1" ht="13.35" customHeight="1" x14ac:dyDescent="0.2"/>
    <row r="2454" s="270" customFormat="1" ht="13.35" customHeight="1" x14ac:dyDescent="0.2"/>
    <row r="2455" s="270" customFormat="1" ht="13.35" customHeight="1" x14ac:dyDescent="0.2"/>
    <row r="2456" s="270" customFormat="1" ht="13.35" customHeight="1" x14ac:dyDescent="0.2"/>
    <row r="2457" s="270" customFormat="1" ht="13.35" customHeight="1" x14ac:dyDescent="0.2"/>
    <row r="2458" s="270" customFormat="1" ht="13.35" customHeight="1" x14ac:dyDescent="0.2"/>
    <row r="2459" s="270" customFormat="1" ht="13.35" customHeight="1" x14ac:dyDescent="0.2"/>
    <row r="2460" s="270" customFormat="1" ht="13.35" customHeight="1" x14ac:dyDescent="0.2"/>
    <row r="2461" s="270" customFormat="1" ht="13.35" customHeight="1" x14ac:dyDescent="0.2"/>
    <row r="2462" s="270" customFormat="1" ht="13.35" customHeight="1" x14ac:dyDescent="0.2"/>
    <row r="2463" s="270" customFormat="1" ht="13.35" customHeight="1" x14ac:dyDescent="0.2"/>
    <row r="2464" s="270" customFormat="1" ht="13.35" customHeight="1" x14ac:dyDescent="0.2"/>
    <row r="2465" s="270" customFormat="1" ht="13.35" customHeight="1" x14ac:dyDescent="0.2"/>
    <row r="2466" s="270" customFormat="1" ht="13.35" customHeight="1" x14ac:dyDescent="0.2"/>
    <row r="2467" s="270" customFormat="1" ht="13.35" customHeight="1" x14ac:dyDescent="0.2"/>
    <row r="2468" s="270" customFormat="1" ht="13.35" customHeight="1" x14ac:dyDescent="0.2"/>
    <row r="2469" s="270" customFormat="1" ht="13.35" customHeight="1" x14ac:dyDescent="0.2"/>
    <row r="2470" s="270" customFormat="1" ht="13.35" customHeight="1" x14ac:dyDescent="0.2"/>
    <row r="2471" s="270" customFormat="1" ht="13.35" customHeight="1" x14ac:dyDescent="0.2"/>
    <row r="2472" s="270" customFormat="1" ht="13.35" customHeight="1" x14ac:dyDescent="0.2"/>
    <row r="2473" s="270" customFormat="1" ht="13.35" customHeight="1" x14ac:dyDescent="0.2"/>
    <row r="2474" s="270" customFormat="1" ht="13.35" customHeight="1" x14ac:dyDescent="0.2"/>
    <row r="2475" s="270" customFormat="1" ht="13.35" customHeight="1" x14ac:dyDescent="0.2"/>
    <row r="2476" s="270" customFormat="1" ht="13.35" customHeight="1" x14ac:dyDescent="0.2"/>
    <row r="2477" s="270" customFormat="1" ht="13.35" customHeight="1" x14ac:dyDescent="0.2"/>
    <row r="2478" s="270" customFormat="1" ht="13.35" customHeight="1" x14ac:dyDescent="0.2"/>
    <row r="2479" s="270" customFormat="1" ht="13.35" customHeight="1" x14ac:dyDescent="0.2"/>
    <row r="2480" s="270" customFormat="1" ht="13.35" customHeight="1" x14ac:dyDescent="0.2"/>
    <row r="2481" s="270" customFormat="1" ht="13.35" customHeight="1" x14ac:dyDescent="0.2"/>
    <row r="2482" s="270" customFormat="1" ht="13.35" customHeight="1" x14ac:dyDescent="0.2"/>
    <row r="2483" s="270" customFormat="1" ht="13.35" customHeight="1" x14ac:dyDescent="0.2"/>
    <row r="2484" s="270" customFormat="1" ht="13.35" customHeight="1" x14ac:dyDescent="0.2"/>
    <row r="2485" s="270" customFormat="1" ht="13.35" customHeight="1" x14ac:dyDescent="0.2"/>
    <row r="2486" s="270" customFormat="1" ht="13.35" customHeight="1" x14ac:dyDescent="0.2"/>
    <row r="2487" s="270" customFormat="1" ht="13.35" customHeight="1" x14ac:dyDescent="0.2"/>
    <row r="2488" s="270" customFormat="1" ht="13.35" customHeight="1" x14ac:dyDescent="0.2"/>
    <row r="2489" s="270" customFormat="1" ht="13.35" customHeight="1" x14ac:dyDescent="0.2"/>
    <row r="2490" s="270" customFormat="1" ht="13.35" customHeight="1" x14ac:dyDescent="0.2"/>
    <row r="2491" s="270" customFormat="1" ht="13.35" customHeight="1" x14ac:dyDescent="0.2"/>
    <row r="2492" s="270" customFormat="1" ht="13.35" customHeight="1" x14ac:dyDescent="0.2"/>
    <row r="2493" s="270" customFormat="1" ht="13.35" customHeight="1" x14ac:dyDescent="0.2"/>
    <row r="2494" s="270" customFormat="1" ht="13.35" customHeight="1" x14ac:dyDescent="0.2"/>
    <row r="2495" s="270" customFormat="1" ht="13.35" customHeight="1" x14ac:dyDescent="0.2"/>
    <row r="2496" s="270" customFormat="1" ht="13.35" customHeight="1" x14ac:dyDescent="0.2"/>
    <row r="2497" s="270" customFormat="1" ht="13.35" customHeight="1" x14ac:dyDescent="0.2"/>
    <row r="2498" s="270" customFormat="1" ht="13.35" customHeight="1" x14ac:dyDescent="0.2"/>
    <row r="2499" s="270" customFormat="1" ht="13.35" customHeight="1" x14ac:dyDescent="0.2"/>
    <row r="2500" s="270" customFormat="1" ht="13.35" customHeight="1" x14ac:dyDescent="0.2"/>
    <row r="2501" s="270" customFormat="1" ht="13.35" customHeight="1" x14ac:dyDescent="0.2"/>
    <row r="2502" s="270" customFormat="1" ht="13.35" customHeight="1" x14ac:dyDescent="0.2"/>
    <row r="2503" s="270" customFormat="1" ht="13.35" customHeight="1" x14ac:dyDescent="0.2"/>
    <row r="2504" s="270" customFormat="1" ht="13.35" customHeight="1" x14ac:dyDescent="0.2"/>
    <row r="2505" s="270" customFormat="1" ht="13.35" customHeight="1" x14ac:dyDescent="0.2"/>
    <row r="2506" s="270" customFormat="1" ht="13.35" customHeight="1" x14ac:dyDescent="0.2"/>
    <row r="2507" s="270" customFormat="1" ht="13.35" customHeight="1" x14ac:dyDescent="0.2"/>
    <row r="2508" s="270" customFormat="1" ht="13.35" customHeight="1" x14ac:dyDescent="0.2"/>
    <row r="2509" s="270" customFormat="1" ht="13.35" customHeight="1" x14ac:dyDescent="0.2"/>
    <row r="2510" s="270" customFormat="1" ht="13.35" customHeight="1" x14ac:dyDescent="0.2"/>
    <row r="2511" s="270" customFormat="1" ht="13.35" customHeight="1" x14ac:dyDescent="0.2"/>
    <row r="2512" s="270" customFormat="1" ht="13.35" customHeight="1" x14ac:dyDescent="0.2"/>
    <row r="2513" s="270" customFormat="1" ht="13.35" customHeight="1" x14ac:dyDescent="0.2"/>
    <row r="2514" s="270" customFormat="1" ht="13.35" customHeight="1" x14ac:dyDescent="0.2"/>
    <row r="2515" s="270" customFormat="1" ht="13.35" customHeight="1" x14ac:dyDescent="0.2"/>
    <row r="2516" s="270" customFormat="1" ht="13.35" customHeight="1" x14ac:dyDescent="0.2"/>
    <row r="2517" s="270" customFormat="1" ht="13.35" customHeight="1" x14ac:dyDescent="0.2"/>
    <row r="2518" s="270" customFormat="1" ht="13.35" customHeight="1" x14ac:dyDescent="0.2"/>
    <row r="2519" s="270" customFormat="1" ht="13.35" customHeight="1" x14ac:dyDescent="0.2"/>
    <row r="2520" s="270" customFormat="1" ht="13.35" customHeight="1" x14ac:dyDescent="0.2"/>
    <row r="2521" s="270" customFormat="1" ht="13.35" customHeight="1" x14ac:dyDescent="0.2"/>
    <row r="2522" s="270" customFormat="1" ht="13.35" customHeight="1" x14ac:dyDescent="0.2"/>
    <row r="2523" s="270" customFormat="1" ht="13.35" customHeight="1" x14ac:dyDescent="0.2"/>
    <row r="2524" s="270" customFormat="1" ht="13.35" customHeight="1" x14ac:dyDescent="0.2"/>
    <row r="2525" s="270" customFormat="1" ht="13.35" customHeight="1" x14ac:dyDescent="0.2"/>
    <row r="2526" s="270" customFormat="1" ht="13.35" customHeight="1" x14ac:dyDescent="0.2"/>
    <row r="2527" s="270" customFormat="1" ht="13.35" customHeight="1" x14ac:dyDescent="0.2"/>
    <row r="2528" s="270" customFormat="1" ht="13.35" customHeight="1" x14ac:dyDescent="0.2"/>
    <row r="2529" s="270" customFormat="1" ht="13.35" customHeight="1" x14ac:dyDescent="0.2"/>
    <row r="2530" s="270" customFormat="1" ht="13.35" customHeight="1" x14ac:dyDescent="0.2"/>
    <row r="2531" s="270" customFormat="1" ht="13.35" customHeight="1" x14ac:dyDescent="0.2"/>
    <row r="2532" s="270" customFormat="1" ht="13.35" customHeight="1" x14ac:dyDescent="0.2"/>
    <row r="2533" s="270" customFormat="1" ht="13.35" customHeight="1" x14ac:dyDescent="0.2"/>
    <row r="2534" s="270" customFormat="1" ht="13.35" customHeight="1" x14ac:dyDescent="0.2"/>
    <row r="2535" s="270" customFormat="1" ht="13.35" customHeight="1" x14ac:dyDescent="0.2"/>
    <row r="2536" s="270" customFormat="1" ht="13.35" customHeight="1" x14ac:dyDescent="0.2"/>
    <row r="2537" s="270" customFormat="1" ht="13.35" customHeight="1" x14ac:dyDescent="0.2"/>
    <row r="2538" s="270" customFormat="1" ht="13.35" customHeight="1" x14ac:dyDescent="0.2"/>
    <row r="2539" s="270" customFormat="1" ht="13.35" customHeight="1" x14ac:dyDescent="0.2"/>
    <row r="2540" s="270" customFormat="1" ht="13.35" customHeight="1" x14ac:dyDescent="0.2"/>
    <row r="2541" s="270" customFormat="1" ht="13.35" customHeight="1" x14ac:dyDescent="0.2"/>
    <row r="2542" s="270" customFormat="1" ht="13.35" customHeight="1" x14ac:dyDescent="0.2"/>
    <row r="2543" s="270" customFormat="1" ht="13.35" customHeight="1" x14ac:dyDescent="0.2"/>
    <row r="2544" s="270" customFormat="1" ht="13.35" customHeight="1" x14ac:dyDescent="0.2"/>
    <row r="2545" s="270" customFormat="1" ht="13.35" customHeight="1" x14ac:dyDescent="0.2"/>
    <row r="2546" s="270" customFormat="1" ht="13.35" customHeight="1" x14ac:dyDescent="0.2"/>
    <row r="2547" s="270" customFormat="1" ht="13.35" customHeight="1" x14ac:dyDescent="0.2"/>
    <row r="2548" s="270" customFormat="1" ht="13.35" customHeight="1" x14ac:dyDescent="0.2"/>
    <row r="2549" s="270" customFormat="1" ht="13.35" customHeight="1" x14ac:dyDescent="0.2"/>
    <row r="2550" s="270" customFormat="1" ht="13.35" customHeight="1" x14ac:dyDescent="0.2"/>
    <row r="2551" s="270" customFormat="1" ht="13.35" customHeight="1" x14ac:dyDescent="0.2"/>
    <row r="2552" s="270" customFormat="1" ht="13.35" customHeight="1" x14ac:dyDescent="0.2"/>
    <row r="2553" s="270" customFormat="1" ht="13.35" customHeight="1" x14ac:dyDescent="0.2"/>
    <row r="2554" s="270" customFormat="1" ht="13.35" customHeight="1" x14ac:dyDescent="0.2"/>
    <row r="2555" s="270" customFormat="1" ht="13.35" customHeight="1" x14ac:dyDescent="0.2"/>
    <row r="2556" s="270" customFormat="1" ht="13.35" customHeight="1" x14ac:dyDescent="0.2"/>
    <row r="2557" s="270" customFormat="1" ht="13.35" customHeight="1" x14ac:dyDescent="0.2"/>
    <row r="2558" s="270" customFormat="1" ht="13.35" customHeight="1" x14ac:dyDescent="0.2"/>
    <row r="2559" s="270" customFormat="1" ht="13.35" customHeight="1" x14ac:dyDescent="0.2"/>
    <row r="2560" s="270" customFormat="1" ht="13.35" customHeight="1" x14ac:dyDescent="0.2"/>
    <row r="2561" s="270" customFormat="1" ht="13.35" customHeight="1" x14ac:dyDescent="0.2"/>
    <row r="2562" s="270" customFormat="1" ht="13.35" customHeight="1" x14ac:dyDescent="0.2"/>
    <row r="2563" s="270" customFormat="1" ht="13.35" customHeight="1" x14ac:dyDescent="0.2"/>
    <row r="2564" s="270" customFormat="1" ht="13.35" customHeight="1" x14ac:dyDescent="0.2"/>
    <row r="2565" s="270" customFormat="1" ht="13.35" customHeight="1" x14ac:dyDescent="0.2"/>
    <row r="2566" s="270" customFormat="1" ht="13.35" customHeight="1" x14ac:dyDescent="0.2"/>
    <row r="2567" s="270" customFormat="1" ht="13.35" customHeight="1" x14ac:dyDescent="0.2"/>
    <row r="2568" s="270" customFormat="1" ht="13.35" customHeight="1" x14ac:dyDescent="0.2"/>
    <row r="2569" s="270" customFormat="1" ht="13.35" customHeight="1" x14ac:dyDescent="0.2"/>
    <row r="2570" s="270" customFormat="1" ht="13.35" customHeight="1" x14ac:dyDescent="0.2"/>
    <row r="2571" s="270" customFormat="1" ht="13.35" customHeight="1" x14ac:dyDescent="0.2"/>
    <row r="2572" s="270" customFormat="1" ht="13.35" customHeight="1" x14ac:dyDescent="0.2"/>
    <row r="2573" s="270" customFormat="1" ht="13.35" customHeight="1" x14ac:dyDescent="0.2"/>
    <row r="2574" s="270" customFormat="1" ht="13.35" customHeight="1" x14ac:dyDescent="0.2"/>
    <row r="2575" s="270" customFormat="1" ht="13.35" customHeight="1" x14ac:dyDescent="0.2"/>
    <row r="2576" s="270" customFormat="1" ht="13.35" customHeight="1" x14ac:dyDescent="0.2"/>
    <row r="2577" s="270" customFormat="1" ht="13.35" customHeight="1" x14ac:dyDescent="0.2"/>
    <row r="2578" s="270" customFormat="1" ht="13.35" customHeight="1" x14ac:dyDescent="0.2"/>
    <row r="2579" s="270" customFormat="1" ht="13.35" customHeight="1" x14ac:dyDescent="0.2"/>
    <row r="2580" s="270" customFormat="1" ht="13.35" customHeight="1" x14ac:dyDescent="0.2"/>
    <row r="2581" s="270" customFormat="1" ht="13.35" customHeight="1" x14ac:dyDescent="0.2"/>
    <row r="2582" s="270" customFormat="1" ht="13.35" customHeight="1" x14ac:dyDescent="0.2"/>
    <row r="2583" s="270" customFormat="1" ht="13.35" customHeight="1" x14ac:dyDescent="0.2"/>
    <row r="2584" s="270" customFormat="1" ht="13.35" customHeight="1" x14ac:dyDescent="0.2"/>
    <row r="2585" s="270" customFormat="1" ht="13.35" customHeight="1" x14ac:dyDescent="0.2"/>
    <row r="2586" s="270" customFormat="1" ht="13.35" customHeight="1" x14ac:dyDescent="0.2"/>
    <row r="2587" s="270" customFormat="1" ht="13.35" customHeight="1" x14ac:dyDescent="0.2"/>
    <row r="2588" s="270" customFormat="1" ht="13.35" customHeight="1" x14ac:dyDescent="0.2"/>
    <row r="2589" s="270" customFormat="1" ht="13.35" customHeight="1" x14ac:dyDescent="0.2"/>
    <row r="2590" s="270" customFormat="1" ht="13.35" customHeight="1" x14ac:dyDescent="0.2"/>
    <row r="2591" s="270" customFormat="1" ht="13.35" customHeight="1" x14ac:dyDescent="0.2"/>
    <row r="2592" s="270" customFormat="1" ht="13.35" customHeight="1" x14ac:dyDescent="0.2"/>
    <row r="2593" s="270" customFormat="1" ht="13.35" customHeight="1" x14ac:dyDescent="0.2"/>
    <row r="2594" s="270" customFormat="1" ht="13.35" customHeight="1" x14ac:dyDescent="0.2"/>
    <row r="2595" s="270" customFormat="1" ht="13.35" customHeight="1" x14ac:dyDescent="0.2"/>
    <row r="2596" s="270" customFormat="1" ht="13.35" customHeight="1" x14ac:dyDescent="0.2"/>
    <row r="2597" s="270" customFormat="1" ht="13.35" customHeight="1" x14ac:dyDescent="0.2"/>
    <row r="2598" s="270" customFormat="1" ht="13.35" customHeight="1" x14ac:dyDescent="0.2"/>
    <row r="2599" s="270" customFormat="1" ht="13.35" customHeight="1" x14ac:dyDescent="0.2"/>
    <row r="2600" s="270" customFormat="1" ht="13.35" customHeight="1" x14ac:dyDescent="0.2"/>
    <row r="2601" s="270" customFormat="1" ht="13.35" customHeight="1" x14ac:dyDescent="0.2"/>
    <row r="2602" s="270" customFormat="1" ht="13.35" customHeight="1" x14ac:dyDescent="0.2"/>
    <row r="2603" s="270" customFormat="1" ht="13.35" customHeight="1" x14ac:dyDescent="0.2"/>
    <row r="2604" s="270" customFormat="1" ht="13.35" customHeight="1" x14ac:dyDescent="0.2"/>
    <row r="2605" s="270" customFormat="1" ht="13.35" customHeight="1" x14ac:dyDescent="0.2"/>
    <row r="2606" s="270" customFormat="1" ht="13.35" customHeight="1" x14ac:dyDescent="0.2"/>
    <row r="2607" s="270" customFormat="1" ht="13.35" customHeight="1" x14ac:dyDescent="0.2"/>
    <row r="2608" s="270" customFormat="1" ht="13.35" customHeight="1" x14ac:dyDescent="0.2"/>
    <row r="2609" s="270" customFormat="1" ht="13.35" customHeight="1" x14ac:dyDescent="0.2"/>
    <row r="2610" s="270" customFormat="1" ht="13.35" customHeight="1" x14ac:dyDescent="0.2"/>
    <row r="2611" s="270" customFormat="1" ht="13.35" customHeight="1" x14ac:dyDescent="0.2"/>
    <row r="2612" s="270" customFormat="1" ht="13.35" customHeight="1" x14ac:dyDescent="0.2"/>
    <row r="2613" s="270" customFormat="1" ht="13.35" customHeight="1" x14ac:dyDescent="0.2"/>
    <row r="2614" s="270" customFormat="1" ht="13.35" customHeight="1" x14ac:dyDescent="0.2"/>
    <row r="2615" s="270" customFormat="1" ht="13.35" customHeight="1" x14ac:dyDescent="0.2"/>
    <row r="2616" s="270" customFormat="1" ht="13.35" customHeight="1" x14ac:dyDescent="0.2"/>
    <row r="2617" s="270" customFormat="1" ht="13.35" customHeight="1" x14ac:dyDescent="0.2"/>
    <row r="2618" s="270" customFormat="1" ht="13.35" customHeight="1" x14ac:dyDescent="0.2"/>
    <row r="2619" s="270" customFormat="1" ht="13.35" customHeight="1" x14ac:dyDescent="0.2"/>
    <row r="2620" s="270" customFormat="1" ht="13.35" customHeight="1" x14ac:dyDescent="0.2"/>
    <row r="2621" s="270" customFormat="1" ht="13.35" customHeight="1" x14ac:dyDescent="0.2"/>
    <row r="2622" s="270" customFormat="1" ht="13.35" customHeight="1" x14ac:dyDescent="0.2"/>
    <row r="2623" s="270" customFormat="1" ht="13.35" customHeight="1" x14ac:dyDescent="0.2"/>
    <row r="2624" s="270" customFormat="1" ht="13.35" customHeight="1" x14ac:dyDescent="0.2"/>
    <row r="2625" s="270" customFormat="1" ht="13.35" customHeight="1" x14ac:dyDescent="0.2"/>
    <row r="2626" s="270" customFormat="1" ht="13.35" customHeight="1" x14ac:dyDescent="0.2"/>
    <row r="2627" s="270" customFormat="1" ht="13.35" customHeight="1" x14ac:dyDescent="0.2"/>
    <row r="2628" s="270" customFormat="1" ht="13.35" customHeight="1" x14ac:dyDescent="0.2"/>
    <row r="2629" s="270" customFormat="1" ht="13.35" customHeight="1" x14ac:dyDescent="0.2"/>
    <row r="2630" s="270" customFormat="1" ht="13.35" customHeight="1" x14ac:dyDescent="0.2"/>
    <row r="2631" s="270" customFormat="1" ht="13.35" customHeight="1" x14ac:dyDescent="0.2"/>
    <row r="2632" s="270" customFormat="1" ht="13.35" customHeight="1" x14ac:dyDescent="0.2"/>
    <row r="2633" s="270" customFormat="1" ht="13.35" customHeight="1" x14ac:dyDescent="0.2"/>
    <row r="2634" s="270" customFormat="1" ht="13.35" customHeight="1" x14ac:dyDescent="0.2"/>
    <row r="2635" s="270" customFormat="1" ht="13.35" customHeight="1" x14ac:dyDescent="0.2"/>
    <row r="2636" s="270" customFormat="1" ht="13.35" customHeight="1" x14ac:dyDescent="0.2"/>
    <row r="2637" s="270" customFormat="1" ht="13.35" customHeight="1" x14ac:dyDescent="0.2"/>
    <row r="2638" s="270" customFormat="1" ht="13.35" customHeight="1" x14ac:dyDescent="0.2"/>
    <row r="2639" s="270" customFormat="1" ht="13.35" customHeight="1" x14ac:dyDescent="0.2"/>
    <row r="2640" s="270" customFormat="1" ht="13.35" customHeight="1" x14ac:dyDescent="0.2"/>
    <row r="2641" s="270" customFormat="1" ht="13.35" customHeight="1" x14ac:dyDescent="0.2"/>
    <row r="2642" s="270" customFormat="1" ht="13.35" customHeight="1" x14ac:dyDescent="0.2"/>
    <row r="2643" s="270" customFormat="1" ht="13.35" customHeight="1" x14ac:dyDescent="0.2"/>
    <row r="2644" s="270" customFormat="1" ht="13.35" customHeight="1" x14ac:dyDescent="0.2"/>
    <row r="2645" s="270" customFormat="1" ht="13.35" customHeight="1" x14ac:dyDescent="0.2"/>
    <row r="2646" s="270" customFormat="1" ht="13.35" customHeight="1" x14ac:dyDescent="0.2"/>
    <row r="2647" s="270" customFormat="1" ht="13.35" customHeight="1" x14ac:dyDescent="0.2"/>
    <row r="2648" s="270" customFormat="1" ht="13.35" customHeight="1" x14ac:dyDescent="0.2"/>
    <row r="2649" s="270" customFormat="1" ht="13.35" customHeight="1" x14ac:dyDescent="0.2"/>
    <row r="2650" s="270" customFormat="1" ht="13.35" customHeight="1" x14ac:dyDescent="0.2"/>
    <row r="2651" s="270" customFormat="1" ht="13.35" customHeight="1" x14ac:dyDescent="0.2"/>
    <row r="2652" s="270" customFormat="1" ht="13.35" customHeight="1" x14ac:dyDescent="0.2"/>
    <row r="2653" s="270" customFormat="1" ht="13.35" customHeight="1" x14ac:dyDescent="0.2"/>
    <row r="2654" s="270" customFormat="1" ht="13.35" customHeight="1" x14ac:dyDescent="0.2"/>
    <row r="2655" s="270" customFormat="1" ht="13.35" customHeight="1" x14ac:dyDescent="0.2"/>
    <row r="2656" s="270" customFormat="1" ht="13.35" customHeight="1" x14ac:dyDescent="0.2"/>
    <row r="2657" s="270" customFormat="1" ht="13.35" customHeight="1" x14ac:dyDescent="0.2"/>
    <row r="2658" s="270" customFormat="1" ht="13.35" customHeight="1" x14ac:dyDescent="0.2"/>
    <row r="2659" s="270" customFormat="1" ht="13.35" customHeight="1" x14ac:dyDescent="0.2"/>
    <row r="2660" s="270" customFormat="1" ht="13.35" customHeight="1" x14ac:dyDescent="0.2"/>
    <row r="2661" s="270" customFormat="1" ht="13.35" customHeight="1" x14ac:dyDescent="0.2"/>
    <row r="2662" s="270" customFormat="1" ht="13.35" customHeight="1" x14ac:dyDescent="0.2"/>
    <row r="2663" s="270" customFormat="1" ht="13.35" customHeight="1" x14ac:dyDescent="0.2"/>
    <row r="2664" s="270" customFormat="1" ht="13.35" customHeight="1" x14ac:dyDescent="0.2"/>
    <row r="2665" s="270" customFormat="1" ht="13.35" customHeight="1" x14ac:dyDescent="0.2"/>
    <row r="2666" s="270" customFormat="1" ht="13.35" customHeight="1" x14ac:dyDescent="0.2"/>
    <row r="2667" s="270" customFormat="1" ht="13.35" customHeight="1" x14ac:dyDescent="0.2"/>
    <row r="2668" s="270" customFormat="1" ht="13.35" customHeight="1" x14ac:dyDescent="0.2"/>
    <row r="2669" s="270" customFormat="1" ht="13.35" customHeight="1" x14ac:dyDescent="0.2"/>
    <row r="2670" s="270" customFormat="1" ht="13.35" customHeight="1" x14ac:dyDescent="0.2"/>
    <row r="2671" s="270" customFormat="1" ht="13.35" customHeight="1" x14ac:dyDescent="0.2"/>
    <row r="2672" s="270" customFormat="1" ht="13.35" customHeight="1" x14ac:dyDescent="0.2"/>
    <row r="2673" s="270" customFormat="1" ht="13.35" customHeight="1" x14ac:dyDescent="0.2"/>
    <row r="2674" s="270" customFormat="1" ht="13.35" customHeight="1" x14ac:dyDescent="0.2"/>
    <row r="2675" s="270" customFormat="1" ht="13.35" customHeight="1" x14ac:dyDescent="0.2"/>
    <row r="2676" s="270" customFormat="1" ht="13.35" customHeight="1" x14ac:dyDescent="0.2"/>
    <row r="2677" s="270" customFormat="1" ht="13.35" customHeight="1" x14ac:dyDescent="0.2"/>
    <row r="2678" s="270" customFormat="1" ht="13.35" customHeight="1" x14ac:dyDescent="0.2"/>
    <row r="2679" s="270" customFormat="1" ht="13.35" customHeight="1" x14ac:dyDescent="0.2"/>
    <row r="2680" s="270" customFormat="1" ht="13.35" customHeight="1" x14ac:dyDescent="0.2"/>
    <row r="2681" s="270" customFormat="1" ht="13.35" customHeight="1" x14ac:dyDescent="0.2"/>
    <row r="2682" s="270" customFormat="1" ht="13.35" customHeight="1" x14ac:dyDescent="0.2"/>
    <row r="2683" s="270" customFormat="1" ht="13.35" customHeight="1" x14ac:dyDescent="0.2"/>
    <row r="2684" s="270" customFormat="1" ht="13.35" customHeight="1" x14ac:dyDescent="0.2"/>
    <row r="2685" s="270" customFormat="1" ht="13.35" customHeight="1" x14ac:dyDescent="0.2"/>
    <row r="2686" s="270" customFormat="1" ht="13.35" customHeight="1" x14ac:dyDescent="0.2"/>
    <row r="2687" s="270" customFormat="1" ht="13.35" customHeight="1" x14ac:dyDescent="0.2"/>
    <row r="2688" s="270" customFormat="1" ht="13.35" customHeight="1" x14ac:dyDescent="0.2"/>
    <row r="2689" s="270" customFormat="1" ht="13.35" customHeight="1" x14ac:dyDescent="0.2"/>
    <row r="2690" s="270" customFormat="1" ht="13.35" customHeight="1" x14ac:dyDescent="0.2"/>
    <row r="2691" s="270" customFormat="1" ht="13.35" customHeight="1" x14ac:dyDescent="0.2"/>
    <row r="2692" s="270" customFormat="1" ht="13.35" customHeight="1" x14ac:dyDescent="0.2"/>
    <row r="2693" s="270" customFormat="1" ht="13.35" customHeight="1" x14ac:dyDescent="0.2"/>
    <row r="2694" s="270" customFormat="1" ht="13.35" customHeight="1" x14ac:dyDescent="0.2"/>
    <row r="2695" s="270" customFormat="1" ht="13.35" customHeight="1" x14ac:dyDescent="0.2"/>
    <row r="2696" s="270" customFormat="1" ht="13.35" customHeight="1" x14ac:dyDescent="0.2"/>
    <row r="2697" s="270" customFormat="1" ht="13.35" customHeight="1" x14ac:dyDescent="0.2"/>
    <row r="2698" s="270" customFormat="1" ht="13.35" customHeight="1" x14ac:dyDescent="0.2"/>
    <row r="2699" s="270" customFormat="1" ht="13.35" customHeight="1" x14ac:dyDescent="0.2"/>
    <row r="2700" s="270" customFormat="1" ht="13.35" customHeight="1" x14ac:dyDescent="0.2"/>
    <row r="2701" s="270" customFormat="1" ht="13.35" customHeight="1" x14ac:dyDescent="0.2"/>
    <row r="2702" s="270" customFormat="1" ht="13.35" customHeight="1" x14ac:dyDescent="0.2"/>
    <row r="2703" s="270" customFormat="1" ht="13.35" customHeight="1" x14ac:dyDescent="0.2"/>
    <row r="2704" s="270" customFormat="1" ht="13.35" customHeight="1" x14ac:dyDescent="0.2"/>
    <row r="2705" s="270" customFormat="1" ht="13.35" customHeight="1" x14ac:dyDescent="0.2"/>
    <row r="2706" s="270" customFormat="1" ht="13.35" customHeight="1" x14ac:dyDescent="0.2"/>
    <row r="2707" s="270" customFormat="1" ht="13.35" customHeight="1" x14ac:dyDescent="0.2"/>
    <row r="2708" s="270" customFormat="1" ht="13.35" customHeight="1" x14ac:dyDescent="0.2"/>
    <row r="2709" s="270" customFormat="1" ht="13.35" customHeight="1" x14ac:dyDescent="0.2"/>
    <row r="2710" s="270" customFormat="1" ht="13.35" customHeight="1" x14ac:dyDescent="0.2"/>
    <row r="2711" s="270" customFormat="1" ht="13.35" customHeight="1" x14ac:dyDescent="0.2"/>
    <row r="2712" s="270" customFormat="1" ht="13.35" customHeight="1" x14ac:dyDescent="0.2"/>
    <row r="2713" s="270" customFormat="1" ht="13.35" customHeight="1" x14ac:dyDescent="0.2"/>
    <row r="2714" s="270" customFormat="1" ht="13.35" customHeight="1" x14ac:dyDescent="0.2"/>
    <row r="2715" s="270" customFormat="1" ht="13.35" customHeight="1" x14ac:dyDescent="0.2"/>
    <row r="2716" s="270" customFormat="1" ht="13.35" customHeight="1" x14ac:dyDescent="0.2"/>
    <row r="2717" s="270" customFormat="1" ht="13.35" customHeight="1" x14ac:dyDescent="0.2"/>
    <row r="2718" s="270" customFormat="1" ht="13.35" customHeight="1" x14ac:dyDescent="0.2"/>
    <row r="2719" s="270" customFormat="1" ht="13.35" customHeight="1" x14ac:dyDescent="0.2"/>
    <row r="2720" s="270" customFormat="1" ht="13.35" customHeight="1" x14ac:dyDescent="0.2"/>
    <row r="2721" s="270" customFormat="1" ht="13.35" customHeight="1" x14ac:dyDescent="0.2"/>
    <row r="2722" s="270" customFormat="1" ht="13.35" customHeight="1" x14ac:dyDescent="0.2"/>
    <row r="2723" s="270" customFormat="1" ht="13.35" customHeight="1" x14ac:dyDescent="0.2"/>
    <row r="2724" s="270" customFormat="1" ht="13.35" customHeight="1" x14ac:dyDescent="0.2"/>
    <row r="2725" s="270" customFormat="1" ht="13.35" customHeight="1" x14ac:dyDescent="0.2"/>
    <row r="2726" s="270" customFormat="1" ht="13.35" customHeight="1" x14ac:dyDescent="0.2"/>
    <row r="2727" s="270" customFormat="1" ht="13.35" customHeight="1" x14ac:dyDescent="0.2"/>
    <row r="2728" s="270" customFormat="1" ht="13.35" customHeight="1" x14ac:dyDescent="0.2"/>
    <row r="2729" s="270" customFormat="1" ht="13.35" customHeight="1" x14ac:dyDescent="0.2"/>
    <row r="2730" s="270" customFormat="1" ht="13.35" customHeight="1" x14ac:dyDescent="0.2"/>
    <row r="2731" s="270" customFormat="1" ht="13.35" customHeight="1" x14ac:dyDescent="0.2"/>
    <row r="2732" s="270" customFormat="1" ht="13.35" customHeight="1" x14ac:dyDescent="0.2"/>
    <row r="2733" s="270" customFormat="1" ht="13.35" customHeight="1" x14ac:dyDescent="0.2"/>
    <row r="2734" s="270" customFormat="1" ht="13.35" customHeight="1" x14ac:dyDescent="0.2"/>
    <row r="2735" s="270" customFormat="1" ht="13.35" customHeight="1" x14ac:dyDescent="0.2"/>
    <row r="2736" s="270" customFormat="1" ht="13.35" customHeight="1" x14ac:dyDescent="0.2"/>
    <row r="2737" s="270" customFormat="1" ht="13.35" customHeight="1" x14ac:dyDescent="0.2"/>
    <row r="2738" s="270" customFormat="1" ht="13.35" customHeight="1" x14ac:dyDescent="0.2"/>
    <row r="2739" s="270" customFormat="1" ht="13.35" customHeight="1" x14ac:dyDescent="0.2"/>
    <row r="2740" s="270" customFormat="1" ht="13.35" customHeight="1" x14ac:dyDescent="0.2"/>
    <row r="2741" s="270" customFormat="1" ht="13.35" customHeight="1" x14ac:dyDescent="0.2"/>
    <row r="2742" s="270" customFormat="1" ht="13.35" customHeight="1" x14ac:dyDescent="0.2"/>
    <row r="2743" s="270" customFormat="1" ht="13.35" customHeight="1" x14ac:dyDescent="0.2"/>
    <row r="2744" s="270" customFormat="1" ht="13.35" customHeight="1" x14ac:dyDescent="0.2"/>
    <row r="2745" s="270" customFormat="1" ht="13.35" customHeight="1" x14ac:dyDescent="0.2"/>
    <row r="2746" s="270" customFormat="1" ht="13.35" customHeight="1" x14ac:dyDescent="0.2"/>
    <row r="2747" s="270" customFormat="1" ht="13.35" customHeight="1" x14ac:dyDescent="0.2"/>
    <row r="2748" s="270" customFormat="1" ht="13.35" customHeight="1" x14ac:dyDescent="0.2"/>
    <row r="2749" s="270" customFormat="1" ht="13.35" customHeight="1" x14ac:dyDescent="0.2"/>
    <row r="2750" s="270" customFormat="1" ht="13.35" customHeight="1" x14ac:dyDescent="0.2"/>
    <row r="2751" s="270" customFormat="1" ht="13.35" customHeight="1" x14ac:dyDescent="0.2"/>
    <row r="2752" s="270" customFormat="1" ht="13.35" customHeight="1" x14ac:dyDescent="0.2"/>
    <row r="2753" s="270" customFormat="1" ht="13.35" customHeight="1" x14ac:dyDescent="0.2"/>
    <row r="2754" s="270" customFormat="1" ht="13.35" customHeight="1" x14ac:dyDescent="0.2"/>
    <row r="2755" s="270" customFormat="1" ht="13.35" customHeight="1" x14ac:dyDescent="0.2"/>
    <row r="2756" s="270" customFormat="1" ht="13.35" customHeight="1" x14ac:dyDescent="0.2"/>
    <row r="2757" s="270" customFormat="1" ht="13.35" customHeight="1" x14ac:dyDescent="0.2"/>
    <row r="2758" s="270" customFormat="1" ht="13.35" customHeight="1" x14ac:dyDescent="0.2"/>
    <row r="2759" s="270" customFormat="1" ht="13.35" customHeight="1" x14ac:dyDescent="0.2"/>
    <row r="2760" s="270" customFormat="1" ht="13.35" customHeight="1" x14ac:dyDescent="0.2"/>
    <row r="2761" s="270" customFormat="1" ht="13.35" customHeight="1" x14ac:dyDescent="0.2"/>
    <row r="2762" s="270" customFormat="1" ht="13.35" customHeight="1" x14ac:dyDescent="0.2"/>
    <row r="2763" s="270" customFormat="1" ht="13.35" customHeight="1" x14ac:dyDescent="0.2"/>
    <row r="2764" s="270" customFormat="1" ht="13.35" customHeight="1" x14ac:dyDescent="0.2"/>
    <row r="2765" s="270" customFormat="1" ht="13.35" customHeight="1" x14ac:dyDescent="0.2"/>
    <row r="2766" s="270" customFormat="1" ht="13.35" customHeight="1" x14ac:dyDescent="0.2"/>
    <row r="2767" s="270" customFormat="1" ht="13.35" customHeight="1" x14ac:dyDescent="0.2"/>
    <row r="2768" s="270" customFormat="1" ht="13.35" customHeight="1" x14ac:dyDescent="0.2"/>
    <row r="2769" s="270" customFormat="1" ht="13.35" customHeight="1" x14ac:dyDescent="0.2"/>
    <row r="2770" s="270" customFormat="1" ht="13.35" customHeight="1" x14ac:dyDescent="0.2"/>
    <row r="2771" s="270" customFormat="1" ht="13.35" customHeight="1" x14ac:dyDescent="0.2"/>
    <row r="2772" s="270" customFormat="1" ht="13.35" customHeight="1" x14ac:dyDescent="0.2"/>
    <row r="2773" s="270" customFormat="1" ht="13.35" customHeight="1" x14ac:dyDescent="0.2"/>
    <row r="2774" s="270" customFormat="1" ht="13.35" customHeight="1" x14ac:dyDescent="0.2"/>
    <row r="2775" s="270" customFormat="1" ht="13.35" customHeight="1" x14ac:dyDescent="0.2"/>
    <row r="2776" s="270" customFormat="1" ht="13.35" customHeight="1" x14ac:dyDescent="0.2"/>
    <row r="2777" s="270" customFormat="1" ht="13.35" customHeight="1" x14ac:dyDescent="0.2"/>
    <row r="2778" s="270" customFormat="1" ht="13.35" customHeight="1" x14ac:dyDescent="0.2"/>
    <row r="2779" s="270" customFormat="1" ht="13.35" customHeight="1" x14ac:dyDescent="0.2"/>
    <row r="2780" s="270" customFormat="1" ht="13.35" customHeight="1" x14ac:dyDescent="0.2"/>
    <row r="2781" s="270" customFormat="1" ht="13.35" customHeight="1" x14ac:dyDescent="0.2"/>
    <row r="2782" s="270" customFormat="1" ht="13.35" customHeight="1" x14ac:dyDescent="0.2"/>
    <row r="2783" s="270" customFormat="1" ht="13.35" customHeight="1" x14ac:dyDescent="0.2"/>
    <row r="2784" s="270" customFormat="1" ht="13.35" customHeight="1" x14ac:dyDescent="0.2"/>
    <row r="2785" s="270" customFormat="1" ht="13.35" customHeight="1" x14ac:dyDescent="0.2"/>
    <row r="2786" s="270" customFormat="1" ht="13.35" customHeight="1" x14ac:dyDescent="0.2"/>
    <row r="2787" s="270" customFormat="1" ht="13.35" customHeight="1" x14ac:dyDescent="0.2"/>
    <row r="2788" s="270" customFormat="1" ht="13.35" customHeight="1" x14ac:dyDescent="0.2"/>
    <row r="2789" s="270" customFormat="1" ht="13.35" customHeight="1" x14ac:dyDescent="0.2"/>
    <row r="2790" s="270" customFormat="1" ht="13.35" customHeight="1" x14ac:dyDescent="0.2"/>
    <row r="2791" s="270" customFormat="1" ht="13.35" customHeight="1" x14ac:dyDescent="0.2"/>
    <row r="2792" s="270" customFormat="1" ht="13.35" customHeight="1" x14ac:dyDescent="0.2"/>
    <row r="2793" s="270" customFormat="1" ht="13.35" customHeight="1" x14ac:dyDescent="0.2"/>
    <row r="2794" s="270" customFormat="1" ht="13.35" customHeight="1" x14ac:dyDescent="0.2"/>
    <row r="2795" s="270" customFormat="1" ht="13.35" customHeight="1" x14ac:dyDescent="0.2"/>
    <row r="2796" s="270" customFormat="1" ht="13.35" customHeight="1" x14ac:dyDescent="0.2"/>
    <row r="2797" s="270" customFormat="1" ht="13.35" customHeight="1" x14ac:dyDescent="0.2"/>
    <row r="2798" s="270" customFormat="1" ht="13.35" customHeight="1" x14ac:dyDescent="0.2"/>
    <row r="2799" s="270" customFormat="1" ht="13.35" customHeight="1" x14ac:dyDescent="0.2"/>
    <row r="2800" s="270" customFormat="1" ht="13.35" customHeight="1" x14ac:dyDescent="0.2"/>
    <row r="2801" s="270" customFormat="1" ht="13.35" customHeight="1" x14ac:dyDescent="0.2"/>
    <row r="2802" s="270" customFormat="1" ht="13.35" customHeight="1" x14ac:dyDescent="0.2"/>
    <row r="2803" s="270" customFormat="1" ht="13.35" customHeight="1" x14ac:dyDescent="0.2"/>
    <row r="2804" s="270" customFormat="1" ht="13.35" customHeight="1" x14ac:dyDescent="0.2"/>
    <row r="2805" s="270" customFormat="1" ht="13.35" customHeight="1" x14ac:dyDescent="0.2"/>
    <row r="2806" s="270" customFormat="1" ht="13.35" customHeight="1" x14ac:dyDescent="0.2"/>
    <row r="2807" s="270" customFormat="1" ht="13.35" customHeight="1" x14ac:dyDescent="0.2"/>
    <row r="2808" s="270" customFormat="1" ht="13.35" customHeight="1" x14ac:dyDescent="0.2"/>
    <row r="2809" s="270" customFormat="1" ht="13.35" customHeight="1" x14ac:dyDescent="0.2"/>
    <row r="2810" s="270" customFormat="1" ht="13.35" customHeight="1" x14ac:dyDescent="0.2"/>
    <row r="2811" s="270" customFormat="1" ht="13.35" customHeight="1" x14ac:dyDescent="0.2"/>
    <row r="2812" s="270" customFormat="1" ht="13.35" customHeight="1" x14ac:dyDescent="0.2"/>
    <row r="2813" s="270" customFormat="1" ht="13.35" customHeight="1" x14ac:dyDescent="0.2"/>
    <row r="2814" s="270" customFormat="1" ht="13.35" customHeight="1" x14ac:dyDescent="0.2"/>
    <row r="2815" s="270" customFormat="1" ht="13.35" customHeight="1" x14ac:dyDescent="0.2"/>
    <row r="2816" s="270" customFormat="1" ht="13.35" customHeight="1" x14ac:dyDescent="0.2"/>
    <row r="2817" s="270" customFormat="1" ht="13.35" customHeight="1" x14ac:dyDescent="0.2"/>
    <row r="2818" s="270" customFormat="1" ht="13.35" customHeight="1" x14ac:dyDescent="0.2"/>
    <row r="2819" s="270" customFormat="1" ht="13.35" customHeight="1" x14ac:dyDescent="0.2"/>
    <row r="2820" s="270" customFormat="1" ht="13.35" customHeight="1" x14ac:dyDescent="0.2"/>
    <row r="2821" s="270" customFormat="1" ht="13.35" customHeight="1" x14ac:dyDescent="0.2"/>
    <row r="2822" s="270" customFormat="1" ht="13.35" customHeight="1" x14ac:dyDescent="0.2"/>
    <row r="2823" s="270" customFormat="1" ht="13.35" customHeight="1" x14ac:dyDescent="0.2"/>
    <row r="2824" s="270" customFormat="1" ht="13.35" customHeight="1" x14ac:dyDescent="0.2"/>
    <row r="2825" s="270" customFormat="1" ht="13.35" customHeight="1" x14ac:dyDescent="0.2"/>
    <row r="2826" s="270" customFormat="1" ht="13.35" customHeight="1" x14ac:dyDescent="0.2"/>
    <row r="2827" s="270" customFormat="1" ht="13.35" customHeight="1" x14ac:dyDescent="0.2"/>
    <row r="2828" s="270" customFormat="1" ht="13.35" customHeight="1" x14ac:dyDescent="0.2"/>
    <row r="2829" s="270" customFormat="1" ht="13.35" customHeight="1" x14ac:dyDescent="0.2"/>
    <row r="2830" s="270" customFormat="1" ht="13.35" customHeight="1" x14ac:dyDescent="0.2"/>
    <row r="2831" s="270" customFormat="1" ht="13.35" customHeight="1" x14ac:dyDescent="0.2"/>
    <row r="2832" s="270" customFormat="1" ht="13.35" customHeight="1" x14ac:dyDescent="0.2"/>
    <row r="2833" s="270" customFormat="1" ht="13.35" customHeight="1" x14ac:dyDescent="0.2"/>
    <row r="2834" s="270" customFormat="1" ht="13.35" customHeight="1" x14ac:dyDescent="0.2"/>
    <row r="2835" s="270" customFormat="1" ht="13.35" customHeight="1" x14ac:dyDescent="0.2"/>
    <row r="2836" s="270" customFormat="1" ht="13.35" customHeight="1" x14ac:dyDescent="0.2"/>
    <row r="2837" s="270" customFormat="1" ht="13.35" customHeight="1" x14ac:dyDescent="0.2"/>
    <row r="2838" s="270" customFormat="1" ht="13.35" customHeight="1" x14ac:dyDescent="0.2"/>
    <row r="2839" s="270" customFormat="1" ht="13.35" customHeight="1" x14ac:dyDescent="0.2"/>
    <row r="2840" s="270" customFormat="1" ht="13.35" customHeight="1" x14ac:dyDescent="0.2"/>
    <row r="2841" s="270" customFormat="1" ht="13.35" customHeight="1" x14ac:dyDescent="0.2"/>
    <row r="2842" s="270" customFormat="1" ht="13.35" customHeight="1" x14ac:dyDescent="0.2"/>
    <row r="2843" s="270" customFormat="1" ht="13.35" customHeight="1" x14ac:dyDescent="0.2"/>
    <row r="2844" s="270" customFormat="1" ht="13.35" customHeight="1" x14ac:dyDescent="0.2"/>
    <row r="2845" s="270" customFormat="1" ht="13.35" customHeight="1" x14ac:dyDescent="0.2"/>
    <row r="2846" s="270" customFormat="1" ht="13.35" customHeight="1" x14ac:dyDescent="0.2"/>
    <row r="2847" s="270" customFormat="1" ht="13.35" customHeight="1" x14ac:dyDescent="0.2"/>
    <row r="2848" s="270" customFormat="1" ht="13.35" customHeight="1" x14ac:dyDescent="0.2"/>
    <row r="2849" s="270" customFormat="1" ht="13.35" customHeight="1" x14ac:dyDescent="0.2"/>
    <row r="2850" s="270" customFormat="1" ht="13.35" customHeight="1" x14ac:dyDescent="0.2"/>
    <row r="2851" s="270" customFormat="1" ht="13.35" customHeight="1" x14ac:dyDescent="0.2"/>
    <row r="2852" s="270" customFormat="1" ht="13.35" customHeight="1" x14ac:dyDescent="0.2"/>
    <row r="2853" s="270" customFormat="1" ht="13.35" customHeight="1" x14ac:dyDescent="0.2"/>
    <row r="2854" s="270" customFormat="1" ht="13.35" customHeight="1" x14ac:dyDescent="0.2"/>
    <row r="2855" s="270" customFormat="1" ht="13.35" customHeight="1" x14ac:dyDescent="0.2"/>
    <row r="2856" s="270" customFormat="1" ht="13.35" customHeight="1" x14ac:dyDescent="0.2"/>
    <row r="2857" s="270" customFormat="1" ht="13.35" customHeight="1" x14ac:dyDescent="0.2"/>
    <row r="2858" s="270" customFormat="1" ht="13.35" customHeight="1" x14ac:dyDescent="0.2"/>
    <row r="2859" s="270" customFormat="1" ht="13.35" customHeight="1" x14ac:dyDescent="0.2"/>
    <row r="2860" s="270" customFormat="1" ht="13.35" customHeight="1" x14ac:dyDescent="0.2"/>
    <row r="2861" s="270" customFormat="1" ht="13.35" customHeight="1" x14ac:dyDescent="0.2"/>
    <row r="2862" s="270" customFormat="1" ht="13.35" customHeight="1" x14ac:dyDescent="0.2"/>
    <row r="2863" s="270" customFormat="1" ht="13.35" customHeight="1" x14ac:dyDescent="0.2"/>
    <row r="2864" s="270" customFormat="1" ht="13.35" customHeight="1" x14ac:dyDescent="0.2"/>
    <row r="2865" s="270" customFormat="1" ht="13.35" customHeight="1" x14ac:dyDescent="0.2"/>
    <row r="2866" s="270" customFormat="1" ht="13.35" customHeight="1" x14ac:dyDescent="0.2"/>
    <row r="2867" s="270" customFormat="1" ht="13.35" customHeight="1" x14ac:dyDescent="0.2"/>
    <row r="2868" s="270" customFormat="1" ht="13.35" customHeight="1" x14ac:dyDescent="0.2"/>
    <row r="2869" s="270" customFormat="1" ht="13.35" customHeight="1" x14ac:dyDescent="0.2"/>
    <row r="2870" s="270" customFormat="1" ht="13.35" customHeight="1" x14ac:dyDescent="0.2"/>
    <row r="2871" s="270" customFormat="1" ht="13.35" customHeight="1" x14ac:dyDescent="0.2"/>
    <row r="2872" s="270" customFormat="1" ht="13.35" customHeight="1" x14ac:dyDescent="0.2"/>
    <row r="2873" s="270" customFormat="1" ht="13.35" customHeight="1" x14ac:dyDescent="0.2"/>
    <row r="2874" s="270" customFormat="1" ht="13.35" customHeight="1" x14ac:dyDescent="0.2"/>
    <row r="2875" s="270" customFormat="1" ht="13.35" customHeight="1" x14ac:dyDescent="0.2"/>
    <row r="2876" s="270" customFormat="1" ht="13.35" customHeight="1" x14ac:dyDescent="0.2"/>
    <row r="2877" s="270" customFormat="1" ht="13.35" customHeight="1" x14ac:dyDescent="0.2"/>
    <row r="2878" s="270" customFormat="1" ht="13.35" customHeight="1" x14ac:dyDescent="0.2"/>
    <row r="2879" s="270" customFormat="1" ht="13.35" customHeight="1" x14ac:dyDescent="0.2"/>
    <row r="2880" s="270" customFormat="1" ht="13.35" customHeight="1" x14ac:dyDescent="0.2"/>
    <row r="2881" s="270" customFormat="1" ht="13.35" customHeight="1" x14ac:dyDescent="0.2"/>
    <row r="2882" s="270" customFormat="1" ht="13.35" customHeight="1" x14ac:dyDescent="0.2"/>
    <row r="2883" s="270" customFormat="1" ht="13.35" customHeight="1" x14ac:dyDescent="0.2"/>
    <row r="2884" s="270" customFormat="1" ht="13.35" customHeight="1" x14ac:dyDescent="0.2"/>
    <row r="2885" s="270" customFormat="1" ht="13.35" customHeight="1" x14ac:dyDescent="0.2"/>
    <row r="2886" s="270" customFormat="1" ht="13.35" customHeight="1" x14ac:dyDescent="0.2"/>
    <row r="2887" s="270" customFormat="1" ht="13.35" customHeight="1" x14ac:dyDescent="0.2"/>
    <row r="2888" s="270" customFormat="1" ht="13.35" customHeight="1" x14ac:dyDescent="0.2"/>
    <row r="2889" s="270" customFormat="1" ht="13.35" customHeight="1" x14ac:dyDescent="0.2"/>
    <row r="2890" s="270" customFormat="1" ht="13.35" customHeight="1" x14ac:dyDescent="0.2"/>
    <row r="2891" s="270" customFormat="1" ht="13.35" customHeight="1" x14ac:dyDescent="0.2"/>
    <row r="2892" s="270" customFormat="1" ht="13.35" customHeight="1" x14ac:dyDescent="0.2"/>
    <row r="2893" s="270" customFormat="1" ht="13.35" customHeight="1" x14ac:dyDescent="0.2"/>
    <row r="2894" s="270" customFormat="1" ht="13.35" customHeight="1" x14ac:dyDescent="0.2"/>
    <row r="2895" s="270" customFormat="1" ht="13.35" customHeight="1" x14ac:dyDescent="0.2"/>
    <row r="2896" s="270" customFormat="1" ht="13.35" customHeight="1" x14ac:dyDescent="0.2"/>
    <row r="2897" s="270" customFormat="1" ht="13.35" customHeight="1" x14ac:dyDescent="0.2"/>
    <row r="2898" s="270" customFormat="1" ht="13.35" customHeight="1" x14ac:dyDescent="0.2"/>
    <row r="2899" s="270" customFormat="1" ht="13.35" customHeight="1" x14ac:dyDescent="0.2"/>
    <row r="2900" s="270" customFormat="1" ht="13.35" customHeight="1" x14ac:dyDescent="0.2"/>
    <row r="2901" s="270" customFormat="1" ht="13.35" customHeight="1" x14ac:dyDescent="0.2"/>
    <row r="2902" s="270" customFormat="1" ht="13.35" customHeight="1" x14ac:dyDescent="0.2"/>
    <row r="2903" s="270" customFormat="1" ht="13.35" customHeight="1" x14ac:dyDescent="0.2"/>
    <row r="2904" s="270" customFormat="1" ht="13.35" customHeight="1" x14ac:dyDescent="0.2"/>
    <row r="2905" s="270" customFormat="1" ht="13.35" customHeight="1" x14ac:dyDescent="0.2"/>
    <row r="2906" s="270" customFormat="1" ht="13.35" customHeight="1" x14ac:dyDescent="0.2"/>
    <row r="2907" s="270" customFormat="1" ht="13.35" customHeight="1" x14ac:dyDescent="0.2"/>
    <row r="2908" s="270" customFormat="1" ht="13.35" customHeight="1" x14ac:dyDescent="0.2"/>
    <row r="2909" s="270" customFormat="1" ht="13.35" customHeight="1" x14ac:dyDescent="0.2"/>
    <row r="2910" s="270" customFormat="1" ht="13.35" customHeight="1" x14ac:dyDescent="0.2"/>
    <row r="2911" s="270" customFormat="1" ht="13.35" customHeight="1" x14ac:dyDescent="0.2"/>
    <row r="2912" s="270" customFormat="1" ht="13.35" customHeight="1" x14ac:dyDescent="0.2"/>
    <row r="2913" s="270" customFormat="1" ht="13.35" customHeight="1" x14ac:dyDescent="0.2"/>
    <row r="2914" s="270" customFormat="1" ht="13.35" customHeight="1" x14ac:dyDescent="0.2"/>
    <row r="2915" s="270" customFormat="1" ht="13.35" customHeight="1" x14ac:dyDescent="0.2"/>
    <row r="2916" s="270" customFormat="1" ht="13.35" customHeight="1" x14ac:dyDescent="0.2"/>
    <row r="2917" s="270" customFormat="1" ht="13.35" customHeight="1" x14ac:dyDescent="0.2"/>
    <row r="2918" s="270" customFormat="1" ht="13.35" customHeight="1" x14ac:dyDescent="0.2"/>
    <row r="2919" s="270" customFormat="1" ht="13.35" customHeight="1" x14ac:dyDescent="0.2"/>
    <row r="2920" s="270" customFormat="1" ht="13.35" customHeight="1" x14ac:dyDescent="0.2"/>
    <row r="2921" s="270" customFormat="1" ht="13.35" customHeight="1" x14ac:dyDescent="0.2"/>
    <row r="2922" s="270" customFormat="1" ht="13.35" customHeight="1" x14ac:dyDescent="0.2"/>
    <row r="2923" s="270" customFormat="1" ht="13.35" customHeight="1" x14ac:dyDescent="0.2"/>
    <row r="2924" s="270" customFormat="1" ht="13.35" customHeight="1" x14ac:dyDescent="0.2"/>
    <row r="2925" s="270" customFormat="1" ht="13.35" customHeight="1" x14ac:dyDescent="0.2"/>
    <row r="2926" s="270" customFormat="1" ht="13.35" customHeight="1" x14ac:dyDescent="0.2"/>
    <row r="2927" s="270" customFormat="1" ht="13.35" customHeight="1" x14ac:dyDescent="0.2"/>
    <row r="2928" s="270" customFormat="1" ht="13.35" customHeight="1" x14ac:dyDescent="0.2"/>
    <row r="2929" s="270" customFormat="1" ht="13.35" customHeight="1" x14ac:dyDescent="0.2"/>
    <row r="2930" s="270" customFormat="1" ht="13.35" customHeight="1" x14ac:dyDescent="0.2"/>
    <row r="2931" s="270" customFormat="1" ht="13.35" customHeight="1" x14ac:dyDescent="0.2"/>
    <row r="2932" s="270" customFormat="1" ht="13.35" customHeight="1" x14ac:dyDescent="0.2"/>
    <row r="2933" s="270" customFormat="1" ht="13.35" customHeight="1" x14ac:dyDescent="0.2"/>
    <row r="2934" s="270" customFormat="1" ht="13.35" customHeight="1" x14ac:dyDescent="0.2"/>
    <row r="2935" s="270" customFormat="1" ht="13.35" customHeight="1" x14ac:dyDescent="0.2"/>
    <row r="2936" s="270" customFormat="1" ht="13.35" customHeight="1" x14ac:dyDescent="0.2"/>
    <row r="2937" s="270" customFormat="1" ht="13.35" customHeight="1" x14ac:dyDescent="0.2"/>
    <row r="2938" s="270" customFormat="1" ht="13.35" customHeight="1" x14ac:dyDescent="0.2"/>
    <row r="2939" s="270" customFormat="1" ht="13.35" customHeight="1" x14ac:dyDescent="0.2"/>
    <row r="2940" s="270" customFormat="1" ht="13.35" customHeight="1" x14ac:dyDescent="0.2"/>
    <row r="2941" s="270" customFormat="1" ht="13.35" customHeight="1" x14ac:dyDescent="0.2"/>
    <row r="2942" s="270" customFormat="1" ht="13.35" customHeight="1" x14ac:dyDescent="0.2"/>
    <row r="2943" s="270" customFormat="1" ht="13.35" customHeight="1" x14ac:dyDescent="0.2"/>
    <row r="2944" s="270" customFormat="1" ht="13.35" customHeight="1" x14ac:dyDescent="0.2"/>
    <row r="2945" s="270" customFormat="1" ht="13.35" customHeight="1" x14ac:dyDescent="0.2"/>
    <row r="2946" s="270" customFormat="1" ht="13.35" customHeight="1" x14ac:dyDescent="0.2"/>
    <row r="2947" s="270" customFormat="1" ht="13.35" customHeight="1" x14ac:dyDescent="0.2"/>
    <row r="2948" s="270" customFormat="1" ht="13.35" customHeight="1" x14ac:dyDescent="0.2"/>
    <row r="2949" s="270" customFormat="1" ht="13.35" customHeight="1" x14ac:dyDescent="0.2"/>
    <row r="2950" s="270" customFormat="1" ht="13.35" customHeight="1" x14ac:dyDescent="0.2"/>
    <row r="2951" s="270" customFormat="1" ht="13.35" customHeight="1" x14ac:dyDescent="0.2"/>
    <row r="2952" s="270" customFormat="1" ht="13.35" customHeight="1" x14ac:dyDescent="0.2"/>
    <row r="2953" s="270" customFormat="1" ht="13.35" customHeight="1" x14ac:dyDescent="0.2"/>
    <row r="2954" s="270" customFormat="1" ht="13.35" customHeight="1" x14ac:dyDescent="0.2"/>
    <row r="2955" s="270" customFormat="1" ht="13.35" customHeight="1" x14ac:dyDescent="0.2"/>
    <row r="2956" s="270" customFormat="1" ht="13.35" customHeight="1" x14ac:dyDescent="0.2"/>
    <row r="2957" s="270" customFormat="1" ht="13.35" customHeight="1" x14ac:dyDescent="0.2"/>
    <row r="2958" s="270" customFormat="1" ht="13.35" customHeight="1" x14ac:dyDescent="0.2"/>
    <row r="2959" s="270" customFormat="1" ht="13.35" customHeight="1" x14ac:dyDescent="0.2"/>
    <row r="2960" s="270" customFormat="1" ht="13.35" customHeight="1" x14ac:dyDescent="0.2"/>
    <row r="2961" s="270" customFormat="1" ht="13.35" customHeight="1" x14ac:dyDescent="0.2"/>
    <row r="2962" s="270" customFormat="1" ht="13.35" customHeight="1" x14ac:dyDescent="0.2"/>
    <row r="2963" s="270" customFormat="1" ht="13.35" customHeight="1" x14ac:dyDescent="0.2"/>
    <row r="2964" s="270" customFormat="1" ht="13.35" customHeight="1" x14ac:dyDescent="0.2"/>
    <row r="2965" s="270" customFormat="1" ht="13.35" customHeight="1" x14ac:dyDescent="0.2"/>
    <row r="2966" s="270" customFormat="1" ht="13.35" customHeight="1" x14ac:dyDescent="0.2"/>
    <row r="2967" s="270" customFormat="1" ht="13.35" customHeight="1" x14ac:dyDescent="0.2"/>
    <row r="2968" s="270" customFormat="1" ht="13.35" customHeight="1" x14ac:dyDescent="0.2"/>
    <row r="2969" s="270" customFormat="1" ht="13.35" customHeight="1" x14ac:dyDescent="0.2"/>
    <row r="2970" s="270" customFormat="1" ht="13.35" customHeight="1" x14ac:dyDescent="0.2"/>
    <row r="2971" s="270" customFormat="1" ht="13.35" customHeight="1" x14ac:dyDescent="0.2"/>
    <row r="2972" s="270" customFormat="1" ht="13.35" customHeight="1" x14ac:dyDescent="0.2"/>
    <row r="2973" s="270" customFormat="1" ht="13.35" customHeight="1" x14ac:dyDescent="0.2"/>
    <row r="2974" s="270" customFormat="1" ht="13.35" customHeight="1" x14ac:dyDescent="0.2"/>
    <row r="2975" s="270" customFormat="1" ht="13.35" customHeight="1" x14ac:dyDescent="0.2"/>
    <row r="2976" s="270" customFormat="1" ht="13.35" customHeight="1" x14ac:dyDescent="0.2"/>
    <row r="2977" s="270" customFormat="1" ht="13.35" customHeight="1" x14ac:dyDescent="0.2"/>
    <row r="2978" s="270" customFormat="1" ht="13.35" customHeight="1" x14ac:dyDescent="0.2"/>
    <row r="2979" s="270" customFormat="1" ht="13.35" customHeight="1" x14ac:dyDescent="0.2"/>
    <row r="2980" s="270" customFormat="1" ht="13.35" customHeight="1" x14ac:dyDescent="0.2"/>
    <row r="2981" s="270" customFormat="1" ht="13.35" customHeight="1" x14ac:dyDescent="0.2"/>
    <row r="2982" s="270" customFormat="1" ht="13.35" customHeight="1" x14ac:dyDescent="0.2"/>
    <row r="2983" s="270" customFormat="1" ht="13.35" customHeight="1" x14ac:dyDescent="0.2"/>
    <row r="2984" s="270" customFormat="1" ht="13.35" customHeight="1" x14ac:dyDescent="0.2"/>
    <row r="2985" s="270" customFormat="1" ht="13.35" customHeight="1" x14ac:dyDescent="0.2"/>
    <row r="2986" s="270" customFormat="1" ht="13.35" customHeight="1" x14ac:dyDescent="0.2"/>
    <row r="2987" s="270" customFormat="1" ht="13.35" customHeight="1" x14ac:dyDescent="0.2"/>
    <row r="2988" s="270" customFormat="1" ht="13.35" customHeight="1" x14ac:dyDescent="0.2"/>
    <row r="2989" s="270" customFormat="1" ht="13.35" customHeight="1" x14ac:dyDescent="0.2"/>
    <row r="2990" s="270" customFormat="1" ht="13.35" customHeight="1" x14ac:dyDescent="0.2"/>
    <row r="2991" s="270" customFormat="1" ht="13.35" customHeight="1" x14ac:dyDescent="0.2"/>
    <row r="2992" s="270" customFormat="1" ht="13.35" customHeight="1" x14ac:dyDescent="0.2"/>
    <row r="2993" s="270" customFormat="1" ht="13.35" customHeight="1" x14ac:dyDescent="0.2"/>
    <row r="2994" s="270" customFormat="1" ht="13.35" customHeight="1" x14ac:dyDescent="0.2"/>
    <row r="2995" s="270" customFormat="1" ht="13.35" customHeight="1" x14ac:dyDescent="0.2"/>
    <row r="2996" s="270" customFormat="1" ht="13.35" customHeight="1" x14ac:dyDescent="0.2"/>
    <row r="2997" s="270" customFormat="1" ht="13.35" customHeight="1" x14ac:dyDescent="0.2"/>
    <row r="2998" s="270" customFormat="1" ht="13.35" customHeight="1" x14ac:dyDescent="0.2"/>
    <row r="2999" s="270" customFormat="1" ht="13.35" customHeight="1" x14ac:dyDescent="0.2"/>
    <row r="3000" s="270" customFormat="1" ht="13.35" customHeight="1" x14ac:dyDescent="0.2"/>
    <row r="3001" s="270" customFormat="1" ht="13.35" customHeight="1" x14ac:dyDescent="0.2"/>
    <row r="3002" s="270" customFormat="1" ht="13.35" customHeight="1" x14ac:dyDescent="0.2"/>
    <row r="3003" s="270" customFormat="1" ht="13.35" customHeight="1" x14ac:dyDescent="0.2"/>
    <row r="3004" s="270" customFormat="1" ht="13.35" customHeight="1" x14ac:dyDescent="0.2"/>
    <row r="3005" s="270" customFormat="1" ht="13.35" customHeight="1" x14ac:dyDescent="0.2"/>
    <row r="3006" s="270" customFormat="1" ht="13.35" customHeight="1" x14ac:dyDescent="0.2"/>
    <row r="3007" s="270" customFormat="1" ht="13.35" customHeight="1" x14ac:dyDescent="0.2"/>
    <row r="3008" s="270" customFormat="1" ht="13.35" customHeight="1" x14ac:dyDescent="0.2"/>
    <row r="3009" s="270" customFormat="1" ht="13.35" customHeight="1" x14ac:dyDescent="0.2"/>
    <row r="3010" s="270" customFormat="1" ht="13.35" customHeight="1" x14ac:dyDescent="0.2"/>
    <row r="3011" s="270" customFormat="1" ht="13.35" customHeight="1" x14ac:dyDescent="0.2"/>
    <row r="3012" s="270" customFormat="1" ht="13.35" customHeight="1" x14ac:dyDescent="0.2"/>
    <row r="3013" s="270" customFormat="1" ht="13.35" customHeight="1" x14ac:dyDescent="0.2"/>
    <row r="3014" s="270" customFormat="1" ht="13.35" customHeight="1" x14ac:dyDescent="0.2"/>
    <row r="3015" s="270" customFormat="1" ht="13.35" customHeight="1" x14ac:dyDescent="0.2"/>
    <row r="3016" s="270" customFormat="1" ht="13.35" customHeight="1" x14ac:dyDescent="0.2"/>
    <row r="3017" s="270" customFormat="1" ht="13.35" customHeight="1" x14ac:dyDescent="0.2"/>
    <row r="3018" s="270" customFormat="1" ht="13.35" customHeight="1" x14ac:dyDescent="0.2"/>
    <row r="3019" s="270" customFormat="1" ht="13.35" customHeight="1" x14ac:dyDescent="0.2"/>
    <row r="3020" s="270" customFormat="1" ht="13.35" customHeight="1" x14ac:dyDescent="0.2"/>
    <row r="3021" s="270" customFormat="1" ht="13.35" customHeight="1" x14ac:dyDescent="0.2"/>
    <row r="3022" s="270" customFormat="1" ht="13.35" customHeight="1" x14ac:dyDescent="0.2"/>
    <row r="3023" s="270" customFormat="1" ht="13.35" customHeight="1" x14ac:dyDescent="0.2"/>
    <row r="3024" s="270" customFormat="1" ht="13.35" customHeight="1" x14ac:dyDescent="0.2"/>
    <row r="3025" s="270" customFormat="1" ht="13.35" customHeight="1" x14ac:dyDescent="0.2"/>
    <row r="3026" s="270" customFormat="1" ht="13.35" customHeight="1" x14ac:dyDescent="0.2"/>
    <row r="3027" s="270" customFormat="1" ht="13.35" customHeight="1" x14ac:dyDescent="0.2"/>
    <row r="3028" s="270" customFormat="1" ht="13.35" customHeight="1" x14ac:dyDescent="0.2"/>
    <row r="3029" s="270" customFormat="1" ht="13.35" customHeight="1" x14ac:dyDescent="0.2"/>
    <row r="3030" s="270" customFormat="1" ht="13.35" customHeight="1" x14ac:dyDescent="0.2"/>
    <row r="3031" s="270" customFormat="1" ht="13.35" customHeight="1" x14ac:dyDescent="0.2"/>
    <row r="3032" s="270" customFormat="1" ht="13.35" customHeight="1" x14ac:dyDescent="0.2"/>
    <row r="3033" s="270" customFormat="1" ht="13.35" customHeight="1" x14ac:dyDescent="0.2"/>
    <row r="3034" s="270" customFormat="1" ht="13.35" customHeight="1" x14ac:dyDescent="0.2"/>
    <row r="3035" s="270" customFormat="1" ht="13.35" customHeight="1" x14ac:dyDescent="0.2"/>
    <row r="3036" s="270" customFormat="1" ht="13.35" customHeight="1" x14ac:dyDescent="0.2"/>
    <row r="3037" s="270" customFormat="1" ht="13.35" customHeight="1" x14ac:dyDescent="0.2"/>
    <row r="3038" s="270" customFormat="1" ht="13.35" customHeight="1" x14ac:dyDescent="0.2"/>
    <row r="3039" s="270" customFormat="1" ht="13.35" customHeight="1" x14ac:dyDescent="0.2"/>
    <row r="3040" s="270" customFormat="1" ht="13.35" customHeight="1" x14ac:dyDescent="0.2"/>
    <row r="3041" s="270" customFormat="1" ht="13.35" customHeight="1" x14ac:dyDescent="0.2"/>
    <row r="3042" s="270" customFormat="1" ht="13.35" customHeight="1" x14ac:dyDescent="0.2"/>
    <row r="3043" s="270" customFormat="1" ht="13.35" customHeight="1" x14ac:dyDescent="0.2"/>
    <row r="3044" s="270" customFormat="1" ht="13.35" customHeight="1" x14ac:dyDescent="0.2"/>
    <row r="3045" s="270" customFormat="1" ht="13.35" customHeight="1" x14ac:dyDescent="0.2"/>
    <row r="3046" s="270" customFormat="1" ht="13.35" customHeight="1" x14ac:dyDescent="0.2"/>
    <row r="3047" s="270" customFormat="1" ht="13.35" customHeight="1" x14ac:dyDescent="0.2"/>
    <row r="3048" s="270" customFormat="1" ht="13.35" customHeight="1" x14ac:dyDescent="0.2"/>
    <row r="3049" s="270" customFormat="1" ht="13.35" customHeight="1" x14ac:dyDescent="0.2"/>
    <row r="3050" s="270" customFormat="1" ht="13.35" customHeight="1" x14ac:dyDescent="0.2"/>
    <row r="3051" s="270" customFormat="1" ht="13.35" customHeight="1" x14ac:dyDescent="0.2"/>
    <row r="3052" s="270" customFormat="1" ht="13.35" customHeight="1" x14ac:dyDescent="0.2"/>
    <row r="3053" s="270" customFormat="1" ht="13.35" customHeight="1" x14ac:dyDescent="0.2"/>
    <row r="3054" s="270" customFormat="1" ht="13.35" customHeight="1" x14ac:dyDescent="0.2"/>
    <row r="3055" s="270" customFormat="1" ht="13.35" customHeight="1" x14ac:dyDescent="0.2"/>
    <row r="3056" s="270" customFormat="1" ht="13.35" customHeight="1" x14ac:dyDescent="0.2"/>
    <row r="3057" s="270" customFormat="1" ht="13.35" customHeight="1" x14ac:dyDescent="0.2"/>
    <row r="3058" s="270" customFormat="1" ht="13.35" customHeight="1" x14ac:dyDescent="0.2"/>
    <row r="3059" s="270" customFormat="1" ht="13.35" customHeight="1" x14ac:dyDescent="0.2"/>
    <row r="3060" s="270" customFormat="1" ht="13.35" customHeight="1" x14ac:dyDescent="0.2"/>
    <row r="3061" s="270" customFormat="1" ht="13.35" customHeight="1" x14ac:dyDescent="0.2"/>
    <row r="3062" s="270" customFormat="1" ht="13.35" customHeight="1" x14ac:dyDescent="0.2"/>
    <row r="3063" s="270" customFormat="1" ht="13.35" customHeight="1" x14ac:dyDescent="0.2"/>
    <row r="3064" s="270" customFormat="1" ht="13.35" customHeight="1" x14ac:dyDescent="0.2"/>
    <row r="3065" s="270" customFormat="1" ht="13.35" customHeight="1" x14ac:dyDescent="0.2"/>
    <row r="3066" s="270" customFormat="1" ht="13.35" customHeight="1" x14ac:dyDescent="0.2"/>
    <row r="3067" s="270" customFormat="1" ht="13.35" customHeight="1" x14ac:dyDescent="0.2"/>
    <row r="3068" s="270" customFormat="1" ht="13.35" customHeight="1" x14ac:dyDescent="0.2"/>
    <row r="3069" s="270" customFormat="1" ht="13.35" customHeight="1" x14ac:dyDescent="0.2"/>
    <row r="3070" s="270" customFormat="1" ht="13.35" customHeight="1" x14ac:dyDescent="0.2"/>
    <row r="3071" s="270" customFormat="1" ht="13.35" customHeight="1" x14ac:dyDescent="0.2"/>
    <row r="3072" s="270" customFormat="1" ht="13.35" customHeight="1" x14ac:dyDescent="0.2"/>
    <row r="3073" s="270" customFormat="1" ht="13.35" customHeight="1" x14ac:dyDescent="0.2"/>
    <row r="3074" s="270" customFormat="1" ht="13.35" customHeight="1" x14ac:dyDescent="0.2"/>
    <row r="3075" s="270" customFormat="1" ht="13.35" customHeight="1" x14ac:dyDescent="0.2"/>
    <row r="3076" s="270" customFormat="1" ht="13.35" customHeight="1" x14ac:dyDescent="0.2"/>
    <row r="3077" s="270" customFormat="1" ht="13.35" customHeight="1" x14ac:dyDescent="0.2"/>
    <row r="3078" s="270" customFormat="1" ht="13.35" customHeight="1" x14ac:dyDescent="0.2"/>
    <row r="3079" s="270" customFormat="1" ht="13.35" customHeight="1" x14ac:dyDescent="0.2"/>
    <row r="3080" s="270" customFormat="1" ht="13.35" customHeight="1" x14ac:dyDescent="0.2"/>
    <row r="3081" s="270" customFormat="1" ht="13.35" customHeight="1" x14ac:dyDescent="0.2"/>
    <row r="3082" s="270" customFormat="1" ht="13.35" customHeight="1" x14ac:dyDescent="0.2"/>
    <row r="3083" s="270" customFormat="1" ht="13.35" customHeight="1" x14ac:dyDescent="0.2"/>
    <row r="3084" s="270" customFormat="1" ht="13.35" customHeight="1" x14ac:dyDescent="0.2"/>
    <row r="3085" s="270" customFormat="1" ht="13.35" customHeight="1" x14ac:dyDescent="0.2"/>
    <row r="3086" s="270" customFormat="1" ht="13.35" customHeight="1" x14ac:dyDescent="0.2"/>
    <row r="3087" s="270" customFormat="1" ht="13.35" customHeight="1" x14ac:dyDescent="0.2"/>
    <row r="3088" s="270" customFormat="1" ht="13.35" customHeight="1" x14ac:dyDescent="0.2"/>
    <row r="3089" s="270" customFormat="1" ht="13.35" customHeight="1" x14ac:dyDescent="0.2"/>
    <row r="3090" s="270" customFormat="1" ht="13.35" customHeight="1" x14ac:dyDescent="0.2"/>
    <row r="3091" s="270" customFormat="1" ht="13.35" customHeight="1" x14ac:dyDescent="0.2"/>
    <row r="3092" s="270" customFormat="1" ht="13.35" customHeight="1" x14ac:dyDescent="0.2"/>
    <row r="3093" s="270" customFormat="1" ht="13.35" customHeight="1" x14ac:dyDescent="0.2"/>
    <row r="3094" s="270" customFormat="1" ht="13.35" customHeight="1" x14ac:dyDescent="0.2"/>
    <row r="3095" s="270" customFormat="1" ht="13.35" customHeight="1" x14ac:dyDescent="0.2"/>
    <row r="3096" s="270" customFormat="1" ht="13.35" customHeight="1" x14ac:dyDescent="0.2"/>
    <row r="3097" s="270" customFormat="1" ht="13.35" customHeight="1" x14ac:dyDescent="0.2"/>
    <row r="3098" s="270" customFormat="1" ht="13.35" customHeight="1" x14ac:dyDescent="0.2"/>
    <row r="3099" s="270" customFormat="1" ht="13.35" customHeight="1" x14ac:dyDescent="0.2"/>
    <row r="3100" s="270" customFormat="1" ht="13.35" customHeight="1" x14ac:dyDescent="0.2"/>
    <row r="3101" s="270" customFormat="1" ht="13.35" customHeight="1" x14ac:dyDescent="0.2"/>
    <row r="3102" s="270" customFormat="1" ht="13.35" customHeight="1" x14ac:dyDescent="0.2"/>
    <row r="3103" s="270" customFormat="1" ht="13.35" customHeight="1" x14ac:dyDescent="0.2"/>
    <row r="3104" s="270" customFormat="1" ht="13.35" customHeight="1" x14ac:dyDescent="0.2"/>
    <row r="3105" s="270" customFormat="1" ht="13.35" customHeight="1" x14ac:dyDescent="0.2"/>
    <row r="3106" s="270" customFormat="1" ht="13.35" customHeight="1" x14ac:dyDescent="0.2"/>
    <row r="3107" s="270" customFormat="1" ht="13.35" customHeight="1" x14ac:dyDescent="0.2"/>
    <row r="3108" s="270" customFormat="1" ht="13.35" customHeight="1" x14ac:dyDescent="0.2"/>
    <row r="3109" s="270" customFormat="1" ht="13.35" customHeight="1" x14ac:dyDescent="0.2"/>
    <row r="3110" s="270" customFormat="1" ht="13.35" customHeight="1" x14ac:dyDescent="0.2"/>
    <row r="3111" s="270" customFormat="1" ht="13.35" customHeight="1" x14ac:dyDescent="0.2"/>
    <row r="3112" s="270" customFormat="1" ht="13.35" customHeight="1" x14ac:dyDescent="0.2"/>
    <row r="3113" s="270" customFormat="1" ht="13.35" customHeight="1" x14ac:dyDescent="0.2"/>
    <row r="3114" s="270" customFormat="1" ht="13.35" customHeight="1" x14ac:dyDescent="0.2"/>
    <row r="3115" s="270" customFormat="1" ht="13.35" customHeight="1" x14ac:dyDescent="0.2"/>
    <row r="3116" s="270" customFormat="1" ht="13.35" customHeight="1" x14ac:dyDescent="0.2"/>
    <row r="3117" s="270" customFormat="1" ht="13.35" customHeight="1" x14ac:dyDescent="0.2"/>
    <row r="3118" s="270" customFormat="1" ht="13.35" customHeight="1" x14ac:dyDescent="0.2"/>
    <row r="3119" s="270" customFormat="1" ht="13.35" customHeight="1" x14ac:dyDescent="0.2"/>
    <row r="3120" s="270" customFormat="1" ht="13.35" customHeight="1" x14ac:dyDescent="0.2"/>
    <row r="3121" s="270" customFormat="1" ht="13.35" customHeight="1" x14ac:dyDescent="0.2"/>
    <row r="3122" s="270" customFormat="1" ht="13.35" customHeight="1" x14ac:dyDescent="0.2"/>
    <row r="3123" s="270" customFormat="1" ht="13.35" customHeight="1" x14ac:dyDescent="0.2"/>
    <row r="3124" s="270" customFormat="1" ht="13.35" customHeight="1" x14ac:dyDescent="0.2"/>
    <row r="3125" s="270" customFormat="1" ht="13.35" customHeight="1" x14ac:dyDescent="0.2"/>
    <row r="3126" s="270" customFormat="1" ht="13.35" customHeight="1" x14ac:dyDescent="0.2"/>
    <row r="3127" s="270" customFormat="1" ht="13.35" customHeight="1" x14ac:dyDescent="0.2"/>
    <row r="3128" s="270" customFormat="1" ht="13.35" customHeight="1" x14ac:dyDescent="0.2"/>
    <row r="3129" s="270" customFormat="1" ht="13.35" customHeight="1" x14ac:dyDescent="0.2"/>
    <row r="3130" s="270" customFormat="1" ht="13.35" customHeight="1" x14ac:dyDescent="0.2"/>
    <row r="3131" s="270" customFormat="1" ht="13.35" customHeight="1" x14ac:dyDescent="0.2"/>
    <row r="3132" s="270" customFormat="1" ht="13.35" customHeight="1" x14ac:dyDescent="0.2"/>
    <row r="3133" s="270" customFormat="1" ht="13.35" customHeight="1" x14ac:dyDescent="0.2"/>
    <row r="3134" s="270" customFormat="1" ht="13.35" customHeight="1" x14ac:dyDescent="0.2"/>
    <row r="3135" s="270" customFormat="1" ht="13.35" customHeight="1" x14ac:dyDescent="0.2"/>
    <row r="3136" s="270" customFormat="1" ht="13.35" customHeight="1" x14ac:dyDescent="0.2"/>
    <row r="3137" s="270" customFormat="1" ht="13.35" customHeight="1" x14ac:dyDescent="0.2"/>
    <row r="3138" s="270" customFormat="1" ht="13.35" customHeight="1" x14ac:dyDescent="0.2"/>
    <row r="3139" s="270" customFormat="1" ht="13.35" customHeight="1" x14ac:dyDescent="0.2"/>
    <row r="3140" s="270" customFormat="1" ht="13.35" customHeight="1" x14ac:dyDescent="0.2"/>
    <row r="3141" s="270" customFormat="1" ht="13.35" customHeight="1" x14ac:dyDescent="0.2"/>
    <row r="3142" s="270" customFormat="1" ht="13.35" customHeight="1" x14ac:dyDescent="0.2"/>
    <row r="3143" s="270" customFormat="1" ht="13.35" customHeight="1" x14ac:dyDescent="0.2"/>
    <row r="3144" s="270" customFormat="1" ht="13.35" customHeight="1" x14ac:dyDescent="0.2"/>
    <row r="3145" s="270" customFormat="1" ht="13.35" customHeight="1" x14ac:dyDescent="0.2"/>
    <row r="3146" s="270" customFormat="1" ht="13.35" customHeight="1" x14ac:dyDescent="0.2"/>
    <row r="3147" s="270" customFormat="1" ht="13.35" customHeight="1" x14ac:dyDescent="0.2"/>
    <row r="3148" s="270" customFormat="1" ht="13.35" customHeight="1" x14ac:dyDescent="0.2"/>
    <row r="3149" s="270" customFormat="1" ht="13.35" customHeight="1" x14ac:dyDescent="0.2"/>
    <row r="3150" s="270" customFormat="1" ht="13.35" customHeight="1" x14ac:dyDescent="0.2"/>
    <row r="3151" s="270" customFormat="1" ht="13.35" customHeight="1" x14ac:dyDescent="0.2"/>
    <row r="3152" s="270" customFormat="1" ht="13.35" customHeight="1" x14ac:dyDescent="0.2"/>
    <row r="3153" s="270" customFormat="1" ht="13.35" customHeight="1" x14ac:dyDescent="0.2"/>
    <row r="3154" s="270" customFormat="1" ht="13.35" customHeight="1" x14ac:dyDescent="0.2"/>
    <row r="3155" s="270" customFormat="1" ht="13.35" customHeight="1" x14ac:dyDescent="0.2"/>
    <row r="3156" s="270" customFormat="1" ht="13.35" customHeight="1" x14ac:dyDescent="0.2"/>
    <row r="3157" s="270" customFormat="1" ht="13.35" customHeight="1" x14ac:dyDescent="0.2"/>
    <row r="3158" s="270" customFormat="1" ht="13.35" customHeight="1" x14ac:dyDescent="0.2"/>
    <row r="3159" s="270" customFormat="1" ht="13.35" customHeight="1" x14ac:dyDescent="0.2"/>
    <row r="3160" s="270" customFormat="1" ht="13.35" customHeight="1" x14ac:dyDescent="0.2"/>
    <row r="3161" s="270" customFormat="1" ht="13.35" customHeight="1" x14ac:dyDescent="0.2"/>
    <row r="3162" s="270" customFormat="1" ht="13.35" customHeight="1" x14ac:dyDescent="0.2"/>
    <row r="3163" s="270" customFormat="1" ht="13.35" customHeight="1" x14ac:dyDescent="0.2"/>
    <row r="3164" s="270" customFormat="1" ht="13.35" customHeight="1" x14ac:dyDescent="0.2"/>
    <row r="3165" s="270" customFormat="1" ht="13.35" customHeight="1" x14ac:dyDescent="0.2"/>
    <row r="3166" s="270" customFormat="1" ht="13.35" customHeight="1" x14ac:dyDescent="0.2"/>
    <row r="3167" s="270" customFormat="1" ht="13.35" customHeight="1" x14ac:dyDescent="0.2"/>
    <row r="3168" s="270" customFormat="1" ht="13.35" customHeight="1" x14ac:dyDescent="0.2"/>
    <row r="3169" s="270" customFormat="1" ht="13.35" customHeight="1" x14ac:dyDescent="0.2"/>
    <row r="3170" s="270" customFormat="1" ht="13.35" customHeight="1" x14ac:dyDescent="0.2"/>
    <row r="3171" s="270" customFormat="1" ht="13.35" customHeight="1" x14ac:dyDescent="0.2"/>
    <row r="3172" s="270" customFormat="1" ht="13.35" customHeight="1" x14ac:dyDescent="0.2"/>
    <row r="3173" s="270" customFormat="1" ht="13.35" customHeight="1" x14ac:dyDescent="0.2"/>
    <row r="3174" s="270" customFormat="1" ht="13.35" customHeight="1" x14ac:dyDescent="0.2"/>
    <row r="3175" s="270" customFormat="1" ht="13.35" customHeight="1" x14ac:dyDescent="0.2"/>
    <row r="3176" s="270" customFormat="1" ht="13.35" customHeight="1" x14ac:dyDescent="0.2"/>
    <row r="3177" s="270" customFormat="1" ht="13.35" customHeight="1" x14ac:dyDescent="0.2"/>
    <row r="3178" s="270" customFormat="1" ht="13.35" customHeight="1" x14ac:dyDescent="0.2"/>
    <row r="3179" s="270" customFormat="1" ht="13.35" customHeight="1" x14ac:dyDescent="0.2"/>
    <row r="3180" s="270" customFormat="1" ht="13.35" customHeight="1" x14ac:dyDescent="0.2"/>
    <row r="3181" s="270" customFormat="1" ht="13.35" customHeight="1" x14ac:dyDescent="0.2"/>
    <row r="3182" s="270" customFormat="1" ht="13.35" customHeight="1" x14ac:dyDescent="0.2"/>
    <row r="3183" s="270" customFormat="1" ht="13.35" customHeight="1" x14ac:dyDescent="0.2"/>
    <row r="3184" s="270" customFormat="1" ht="13.35" customHeight="1" x14ac:dyDescent="0.2"/>
    <row r="3185" s="270" customFormat="1" ht="13.35" customHeight="1" x14ac:dyDescent="0.2"/>
    <row r="3186" s="270" customFormat="1" ht="13.35" customHeight="1" x14ac:dyDescent="0.2"/>
    <row r="3187" s="270" customFormat="1" ht="13.35" customHeight="1" x14ac:dyDescent="0.2"/>
    <row r="3188" s="270" customFormat="1" ht="13.35" customHeight="1" x14ac:dyDescent="0.2"/>
    <row r="3189" s="270" customFormat="1" ht="13.35" customHeight="1" x14ac:dyDescent="0.2"/>
    <row r="3190" s="270" customFormat="1" ht="13.35" customHeight="1" x14ac:dyDescent="0.2"/>
    <row r="3191" s="270" customFormat="1" ht="13.35" customHeight="1" x14ac:dyDescent="0.2"/>
    <row r="3192" s="270" customFormat="1" ht="13.35" customHeight="1" x14ac:dyDescent="0.2"/>
    <row r="3193" s="270" customFormat="1" ht="13.35" customHeight="1" x14ac:dyDescent="0.2"/>
    <row r="3194" s="270" customFormat="1" ht="13.35" customHeight="1" x14ac:dyDescent="0.2"/>
    <row r="3195" s="270" customFormat="1" ht="13.35" customHeight="1" x14ac:dyDescent="0.2"/>
    <row r="3196" s="270" customFormat="1" ht="13.35" customHeight="1" x14ac:dyDescent="0.2"/>
    <row r="3197" s="270" customFormat="1" ht="13.35" customHeight="1" x14ac:dyDescent="0.2"/>
    <row r="3198" s="270" customFormat="1" ht="13.35" customHeight="1" x14ac:dyDescent="0.2"/>
    <row r="3199" s="270" customFormat="1" ht="13.35" customHeight="1" x14ac:dyDescent="0.2"/>
    <row r="3200" s="270" customFormat="1" ht="13.35" customHeight="1" x14ac:dyDescent="0.2"/>
    <row r="3201" s="270" customFormat="1" ht="13.35" customHeight="1" x14ac:dyDescent="0.2"/>
    <row r="3202" s="270" customFormat="1" ht="13.35" customHeight="1" x14ac:dyDescent="0.2"/>
    <row r="3203" s="270" customFormat="1" ht="13.35" customHeight="1" x14ac:dyDescent="0.2"/>
    <row r="3204" s="270" customFormat="1" ht="13.35" customHeight="1" x14ac:dyDescent="0.2"/>
    <row r="3205" s="270" customFormat="1" ht="13.35" customHeight="1" x14ac:dyDescent="0.2"/>
    <row r="3206" s="270" customFormat="1" ht="13.35" customHeight="1" x14ac:dyDescent="0.2"/>
    <row r="3207" s="270" customFormat="1" ht="13.35" customHeight="1" x14ac:dyDescent="0.2"/>
    <row r="3208" s="270" customFormat="1" ht="13.35" customHeight="1" x14ac:dyDescent="0.2"/>
    <row r="3209" s="270" customFormat="1" ht="13.35" customHeight="1" x14ac:dyDescent="0.2"/>
    <row r="3210" s="270" customFormat="1" ht="13.35" customHeight="1" x14ac:dyDescent="0.2"/>
    <row r="3211" s="270" customFormat="1" ht="13.35" customHeight="1" x14ac:dyDescent="0.2"/>
    <row r="3212" s="270" customFormat="1" ht="13.35" customHeight="1" x14ac:dyDescent="0.2"/>
    <row r="3213" s="270" customFormat="1" ht="13.35" customHeight="1" x14ac:dyDescent="0.2"/>
    <row r="3214" s="270" customFormat="1" ht="13.35" customHeight="1" x14ac:dyDescent="0.2"/>
    <row r="3215" s="270" customFormat="1" ht="13.35" customHeight="1" x14ac:dyDescent="0.2"/>
    <row r="3216" s="270" customFormat="1" ht="13.35" customHeight="1" x14ac:dyDescent="0.2"/>
    <row r="3217" s="270" customFormat="1" ht="13.35" customHeight="1" x14ac:dyDescent="0.2"/>
    <row r="3218" s="270" customFormat="1" ht="13.35" customHeight="1" x14ac:dyDescent="0.2"/>
    <row r="3219" s="270" customFormat="1" ht="13.35" customHeight="1" x14ac:dyDescent="0.2"/>
    <row r="3220" s="270" customFormat="1" ht="13.35" customHeight="1" x14ac:dyDescent="0.2"/>
    <row r="3221" s="270" customFormat="1" ht="13.35" customHeight="1" x14ac:dyDescent="0.2"/>
    <row r="3222" s="270" customFormat="1" ht="13.35" customHeight="1" x14ac:dyDescent="0.2"/>
    <row r="3223" s="270" customFormat="1" ht="13.35" customHeight="1" x14ac:dyDescent="0.2"/>
    <row r="3224" s="270" customFormat="1" ht="13.35" customHeight="1" x14ac:dyDescent="0.2"/>
    <row r="3225" s="270" customFormat="1" ht="13.35" customHeight="1" x14ac:dyDescent="0.2"/>
    <row r="3226" s="270" customFormat="1" ht="13.35" customHeight="1" x14ac:dyDescent="0.2"/>
    <row r="3227" s="270" customFormat="1" ht="13.35" customHeight="1" x14ac:dyDescent="0.2"/>
    <row r="3228" s="270" customFormat="1" ht="13.35" customHeight="1" x14ac:dyDescent="0.2"/>
    <row r="3229" s="270" customFormat="1" ht="13.35" customHeight="1" x14ac:dyDescent="0.2"/>
    <row r="3230" s="270" customFormat="1" ht="13.35" customHeight="1" x14ac:dyDescent="0.2"/>
    <row r="3231" s="270" customFormat="1" ht="13.35" customHeight="1" x14ac:dyDescent="0.2"/>
    <row r="3232" s="270" customFormat="1" ht="13.35" customHeight="1" x14ac:dyDescent="0.2"/>
    <row r="3233" s="270" customFormat="1" ht="13.35" customHeight="1" x14ac:dyDescent="0.2"/>
    <row r="3234" s="270" customFormat="1" ht="13.35" customHeight="1" x14ac:dyDescent="0.2"/>
    <row r="3235" s="270" customFormat="1" ht="13.35" customHeight="1" x14ac:dyDescent="0.2"/>
    <row r="3236" s="270" customFormat="1" ht="13.35" customHeight="1" x14ac:dyDescent="0.2"/>
    <row r="3237" s="270" customFormat="1" ht="13.35" customHeight="1" x14ac:dyDescent="0.2"/>
    <row r="3238" s="270" customFormat="1" ht="13.35" customHeight="1" x14ac:dyDescent="0.2"/>
    <row r="3239" s="270" customFormat="1" ht="13.35" customHeight="1" x14ac:dyDescent="0.2"/>
    <row r="3240" s="270" customFormat="1" ht="13.35" customHeight="1" x14ac:dyDescent="0.2"/>
    <row r="3241" s="270" customFormat="1" ht="13.35" customHeight="1" x14ac:dyDescent="0.2"/>
    <row r="3242" s="270" customFormat="1" ht="13.35" customHeight="1" x14ac:dyDescent="0.2"/>
    <row r="3243" s="270" customFormat="1" ht="13.35" customHeight="1" x14ac:dyDescent="0.2"/>
    <row r="3244" s="270" customFormat="1" ht="13.35" customHeight="1" x14ac:dyDescent="0.2"/>
    <row r="3245" s="270" customFormat="1" ht="13.35" customHeight="1" x14ac:dyDescent="0.2"/>
    <row r="3246" s="270" customFormat="1" ht="13.35" customHeight="1" x14ac:dyDescent="0.2"/>
    <row r="3247" s="270" customFormat="1" ht="13.35" customHeight="1" x14ac:dyDescent="0.2"/>
    <row r="3248" s="270" customFormat="1" ht="13.35" customHeight="1" x14ac:dyDescent="0.2"/>
    <row r="3249" s="270" customFormat="1" ht="13.35" customHeight="1" x14ac:dyDescent="0.2"/>
    <row r="3250" s="270" customFormat="1" ht="13.35" customHeight="1" x14ac:dyDescent="0.2"/>
    <row r="3251" s="270" customFormat="1" ht="13.35" customHeight="1" x14ac:dyDescent="0.2"/>
    <row r="3252" s="270" customFormat="1" ht="13.35" customHeight="1" x14ac:dyDescent="0.2"/>
    <row r="3253" s="270" customFormat="1" ht="13.35" customHeight="1" x14ac:dyDescent="0.2"/>
    <row r="3254" s="270" customFormat="1" ht="13.35" customHeight="1" x14ac:dyDescent="0.2"/>
    <row r="3255" s="270" customFormat="1" ht="13.35" customHeight="1" x14ac:dyDescent="0.2"/>
  </sheetData>
  <mergeCells count="7">
    <mergeCell ref="I3:I4"/>
    <mergeCell ref="C3:C4"/>
    <mergeCell ref="D3:D4"/>
    <mergeCell ref="E3:E4"/>
    <mergeCell ref="F3:F4"/>
    <mergeCell ref="G3:G4"/>
    <mergeCell ref="H3:H4"/>
  </mergeCells>
  <hyperlinks>
    <hyperlink ref="E32" location="CONTENTS!A1" display="CONTENTS!A1" xr:uid="{C314980D-CD20-40E6-9095-5D190ADA8A87}"/>
  </hyperlinks>
  <pageMargins left="0.98425196850393704" right="0.98425196850393704" top="0.98425196850393704" bottom="0.98425196850393704" header="0.31496062992125984" footer="0.31496062992125984"/>
  <pageSetup paperSize="9"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99E63-3EDE-4054-AE4D-C29FD5D69733}">
  <dimension ref="A1:T3291"/>
  <sheetViews>
    <sheetView showGridLines="0" zoomScaleNormal="100" workbookViewId="0">
      <selection activeCell="F27" sqref="F27"/>
    </sheetView>
  </sheetViews>
  <sheetFormatPr defaultColWidth="9.140625" defaultRowHeight="12.75" x14ac:dyDescent="0.2"/>
  <cols>
    <col min="1" max="1" width="1.7109375" style="270" customWidth="1"/>
    <col min="2" max="2" width="0.85546875" style="273" customWidth="1"/>
    <col min="3" max="3" width="8.5703125" style="273" customWidth="1"/>
    <col min="4" max="4" width="8.7109375" style="273" customWidth="1"/>
    <col min="5" max="5" width="10" style="273" customWidth="1"/>
    <col min="6" max="6" width="9.140625" style="273"/>
    <col min="7" max="7" width="7.7109375" style="273" customWidth="1"/>
    <col min="8" max="8" width="9.7109375" style="273" customWidth="1"/>
    <col min="9" max="9" width="12.28515625" style="273" customWidth="1"/>
    <col min="10" max="10" width="10.28515625" style="273" customWidth="1"/>
    <col min="11" max="11" width="13" style="273" customWidth="1"/>
    <col min="12" max="12" width="2.140625" style="21" customWidth="1"/>
    <col min="13" max="13" width="9.140625" style="22"/>
    <col min="14" max="14" width="14.28515625" style="22" bestFit="1" customWidth="1"/>
    <col min="15" max="15" width="10" style="22" bestFit="1" customWidth="1"/>
    <col min="16" max="16384" width="9.140625" style="22"/>
  </cols>
  <sheetData>
    <row r="1" spans="1:20" s="270" customFormat="1" ht="13.5" customHeight="1" x14ac:dyDescent="0.2">
      <c r="B1" s="17" t="s">
        <v>175</v>
      </c>
      <c r="C1" s="17"/>
      <c r="D1" s="249"/>
      <c r="F1" s="249"/>
      <c r="G1" s="249"/>
    </row>
    <row r="2" spans="1:20" s="270" customFormat="1" ht="3.75" customHeight="1" x14ac:dyDescent="0.2">
      <c r="B2" s="17"/>
      <c r="C2" s="17"/>
      <c r="D2" s="249"/>
      <c r="F2" s="249"/>
      <c r="G2" s="249"/>
    </row>
    <row r="3" spans="1:20" s="270" customFormat="1" ht="19.899999999999999" customHeight="1" x14ac:dyDescent="0.2">
      <c r="A3" s="273"/>
      <c r="B3" s="507"/>
      <c r="C3" s="509" t="s">
        <v>0</v>
      </c>
      <c r="D3" s="496" t="s">
        <v>69</v>
      </c>
      <c r="E3" s="496" t="s">
        <v>70</v>
      </c>
      <c r="F3" s="496" t="s">
        <v>71</v>
      </c>
      <c r="G3" s="496" t="s">
        <v>72</v>
      </c>
      <c r="H3" s="496" t="s">
        <v>78</v>
      </c>
      <c r="I3" s="494" t="s">
        <v>114</v>
      </c>
      <c r="J3" s="504" t="s">
        <v>115</v>
      </c>
      <c r="K3" s="494" t="s">
        <v>116</v>
      </c>
    </row>
    <row r="4" spans="1:20" s="270" customFormat="1" ht="25.5" customHeight="1" x14ac:dyDescent="0.2">
      <c r="A4" s="273"/>
      <c r="B4" s="508"/>
      <c r="C4" s="510"/>
      <c r="D4" s="497"/>
      <c r="E4" s="497"/>
      <c r="F4" s="497"/>
      <c r="G4" s="497"/>
      <c r="H4" s="497"/>
      <c r="I4" s="495"/>
      <c r="J4" s="505"/>
      <c r="K4" s="495"/>
    </row>
    <row r="5" spans="1:20" s="287" customFormat="1" hidden="1" x14ac:dyDescent="0.2">
      <c r="A5" s="285"/>
      <c r="B5" s="259"/>
      <c r="C5" s="258" t="s">
        <v>6</v>
      </c>
      <c r="D5" s="262">
        <v>23030.720746432195</v>
      </c>
      <c r="E5" s="262">
        <v>7108.7334255132882</v>
      </c>
      <c r="F5" s="262">
        <v>6154.1991589623749</v>
      </c>
      <c r="G5" s="262">
        <v>19597.422508828895</v>
      </c>
      <c r="H5" s="262">
        <v>43746.171633663507</v>
      </c>
      <c r="I5" s="251">
        <v>99637.247473400261</v>
      </c>
      <c r="J5" s="262">
        <v>59.797232999999999</v>
      </c>
      <c r="K5" s="251">
        <v>99697.044706400266</v>
      </c>
      <c r="M5" s="293"/>
      <c r="N5" s="293"/>
      <c r="O5" s="293"/>
      <c r="P5" s="293"/>
      <c r="Q5" s="293"/>
      <c r="R5" s="293"/>
      <c r="S5" s="293"/>
      <c r="T5" s="293"/>
    </row>
    <row r="6" spans="1:20" s="287" customFormat="1" hidden="1" x14ac:dyDescent="0.2">
      <c r="A6" s="285"/>
      <c r="B6" s="260"/>
      <c r="C6" s="258" t="s">
        <v>148</v>
      </c>
      <c r="D6" s="262">
        <v>19464.632173382019</v>
      </c>
      <c r="E6" s="262">
        <v>5843.952483521789</v>
      </c>
      <c r="F6" s="262">
        <v>5542.2362974612406</v>
      </c>
      <c r="G6" s="262">
        <v>17374.889671301433</v>
      </c>
      <c r="H6" s="262">
        <v>43068.518236068419</v>
      </c>
      <c r="I6" s="251">
        <v>91294.228861734911</v>
      </c>
      <c r="J6" s="262">
        <v>62.925719999999998</v>
      </c>
      <c r="K6" s="251">
        <v>91357.154581734911</v>
      </c>
      <c r="M6" s="293"/>
      <c r="N6" s="293"/>
      <c r="O6" s="293"/>
      <c r="P6" s="293"/>
      <c r="Q6" s="293"/>
      <c r="R6" s="293"/>
      <c r="S6" s="293"/>
      <c r="T6" s="293"/>
    </row>
    <row r="7" spans="1:20" s="270" customFormat="1" hidden="1" x14ac:dyDescent="0.2">
      <c r="A7" s="273"/>
      <c r="B7" s="250"/>
      <c r="C7" s="258" t="s">
        <v>8</v>
      </c>
      <c r="D7" s="262">
        <v>18744</v>
      </c>
      <c r="E7" s="262">
        <v>6318.1533843044117</v>
      </c>
      <c r="F7" s="262">
        <v>6226.2101868793561</v>
      </c>
      <c r="G7" s="262">
        <v>18922.264883352942</v>
      </c>
      <c r="H7" s="262">
        <v>46115.286468614744</v>
      </c>
      <c r="I7" s="251">
        <v>96325.91492315146</v>
      </c>
      <c r="J7" s="262">
        <v>69.396032000000005</v>
      </c>
      <c r="K7" s="251">
        <v>96395.310955151464</v>
      </c>
      <c r="M7" s="294"/>
      <c r="N7" s="294"/>
      <c r="O7" s="294"/>
      <c r="P7" s="294"/>
      <c r="Q7" s="294"/>
      <c r="R7" s="294"/>
      <c r="S7" s="294"/>
      <c r="T7" s="294"/>
    </row>
    <row r="8" spans="1:20" s="270" customFormat="1" ht="13.35" customHeight="1" x14ac:dyDescent="0.2">
      <c r="A8" s="273"/>
      <c r="B8" s="250"/>
      <c r="C8" s="258" t="s">
        <v>9</v>
      </c>
      <c r="D8" s="262">
        <v>23742.8454769251</v>
      </c>
      <c r="E8" s="262">
        <v>8348.6214550922505</v>
      </c>
      <c r="F8" s="262">
        <v>8980.5269183648597</v>
      </c>
      <c r="G8" s="262">
        <v>22251.886450626502</v>
      </c>
      <c r="H8" s="262">
        <v>57653.366001012902</v>
      </c>
      <c r="I8" s="251">
        <v>120977.24630202161</v>
      </c>
      <c r="J8" s="262">
        <v>71.360737</v>
      </c>
      <c r="K8" s="251">
        <v>121048.6070390216</v>
      </c>
      <c r="M8" s="294"/>
      <c r="N8" s="294"/>
      <c r="O8" s="294"/>
      <c r="P8" s="294"/>
      <c r="Q8" s="294"/>
      <c r="R8" s="294"/>
      <c r="S8" s="294"/>
      <c r="T8" s="294"/>
    </row>
    <row r="9" spans="1:20" s="270" customFormat="1" ht="13.35" customHeight="1" x14ac:dyDescent="0.2">
      <c r="A9" s="273"/>
      <c r="B9" s="250"/>
      <c r="C9" s="258" t="s">
        <v>10</v>
      </c>
      <c r="D9" s="262">
        <v>18762.362893461519</v>
      </c>
      <c r="E9" s="262">
        <v>6375.1365630458286</v>
      </c>
      <c r="F9" s="262">
        <v>6007.7538290805987</v>
      </c>
      <c r="G9" s="262">
        <v>14751.204760481041</v>
      </c>
      <c r="H9" s="262">
        <v>44662.97376244871</v>
      </c>
      <c r="I9" s="251">
        <v>90559.431808517693</v>
      </c>
      <c r="J9" s="262">
        <v>69.753420000000006</v>
      </c>
      <c r="K9" s="251">
        <v>90629.185228517686</v>
      </c>
      <c r="M9" s="294"/>
      <c r="N9" s="294"/>
      <c r="O9" s="294"/>
      <c r="P9" s="294"/>
      <c r="Q9" s="294"/>
      <c r="R9" s="294"/>
      <c r="S9" s="294"/>
      <c r="T9" s="294"/>
    </row>
    <row r="10" spans="1:20" s="270" customFormat="1" ht="13.35" customHeight="1" x14ac:dyDescent="0.2">
      <c r="A10" s="273"/>
      <c r="B10" s="250"/>
      <c r="C10" s="258" t="s">
        <v>11</v>
      </c>
      <c r="D10" s="262">
        <v>18206.956615879299</v>
      </c>
      <c r="E10" s="262">
        <v>5817.6422018215944</v>
      </c>
      <c r="F10" s="262">
        <v>5399.5315885271439</v>
      </c>
      <c r="G10" s="262">
        <v>14189.534170407291</v>
      </c>
      <c r="H10" s="262">
        <v>34457.514668567092</v>
      </c>
      <c r="I10" s="251">
        <v>78071.179245202424</v>
      </c>
      <c r="J10" s="262">
        <v>69.753420000000006</v>
      </c>
      <c r="K10" s="251">
        <v>78140.932665202417</v>
      </c>
      <c r="M10" s="294"/>
      <c r="N10" s="294"/>
      <c r="O10" s="294"/>
      <c r="P10" s="294"/>
      <c r="Q10" s="294"/>
      <c r="R10" s="294"/>
      <c r="S10" s="294"/>
      <c r="T10" s="294"/>
    </row>
    <row r="11" spans="1:20" s="270" customFormat="1" ht="13.35" customHeight="1" x14ac:dyDescent="0.2">
      <c r="A11" s="273"/>
      <c r="B11" s="250"/>
      <c r="C11" s="258" t="s">
        <v>110</v>
      </c>
      <c r="D11" s="262">
        <v>33488.533114846505</v>
      </c>
      <c r="E11" s="262">
        <v>11750.494296987948</v>
      </c>
      <c r="F11" s="262">
        <v>10148.513430787472</v>
      </c>
      <c r="G11" s="262">
        <v>24347.552974045324</v>
      </c>
      <c r="H11" s="262">
        <v>79715.363375023982</v>
      </c>
      <c r="I11" s="251">
        <v>159450.45719169121</v>
      </c>
      <c r="J11" s="262">
        <v>75.886810999999994</v>
      </c>
      <c r="K11" s="251">
        <v>159526.34400269121</v>
      </c>
      <c r="M11" s="294"/>
      <c r="N11" s="294"/>
      <c r="O11" s="294"/>
      <c r="P11" s="294"/>
      <c r="Q11" s="294"/>
      <c r="R11" s="294"/>
      <c r="S11" s="294"/>
      <c r="T11" s="294"/>
    </row>
    <row r="12" spans="1:20" s="270" customFormat="1" ht="13.35" customHeight="1" x14ac:dyDescent="0.2">
      <c r="A12" s="273"/>
      <c r="B12" s="255"/>
      <c r="C12" s="265" t="s">
        <v>146</v>
      </c>
      <c r="D12" s="300">
        <v>37127.855335615888</v>
      </c>
      <c r="E12" s="300">
        <v>13065.430067104386</v>
      </c>
      <c r="F12" s="300">
        <v>11549.192615548851</v>
      </c>
      <c r="G12" s="300">
        <v>28045.407746384994</v>
      </c>
      <c r="H12" s="300">
        <v>81377.219898820127</v>
      </c>
      <c r="I12" s="301">
        <v>171165.10566347424</v>
      </c>
      <c r="J12" s="300">
        <v>86.229438000000002</v>
      </c>
      <c r="K12" s="301">
        <v>171251.33510147425</v>
      </c>
      <c r="M12" s="294"/>
      <c r="N12" s="294"/>
      <c r="O12" s="294"/>
      <c r="P12" s="294"/>
      <c r="Q12" s="294"/>
      <c r="R12" s="294"/>
      <c r="S12" s="294"/>
      <c r="T12" s="294"/>
    </row>
    <row r="13" spans="1:20" s="270" customFormat="1" ht="13.35" customHeight="1" x14ac:dyDescent="0.2">
      <c r="A13" s="273"/>
      <c r="B13" s="274"/>
      <c r="C13" s="261" t="s">
        <v>76</v>
      </c>
      <c r="D13" s="18"/>
      <c r="E13" s="18"/>
      <c r="F13" s="18"/>
      <c r="G13" s="18"/>
      <c r="H13" s="18"/>
      <c r="I13" s="254"/>
      <c r="J13" s="193"/>
      <c r="K13" s="254"/>
    </row>
    <row r="14" spans="1:20" s="287" customFormat="1" hidden="1" x14ac:dyDescent="0.2">
      <c r="A14" s="285"/>
      <c r="B14" s="260"/>
      <c r="C14" s="258" t="s">
        <v>6</v>
      </c>
      <c r="D14" s="18">
        <v>0.23100705556775333</v>
      </c>
      <c r="E14" s="18">
        <v>7.1303351533116482E-2</v>
      </c>
      <c r="F14" s="18">
        <v>6.1729002871509321E-2</v>
      </c>
      <c r="G14" s="18">
        <v>0.19656974353193438</v>
      </c>
      <c r="H14" s="18">
        <v>0.43879105707187654</v>
      </c>
      <c r="I14" s="254">
        <v>0.99940021057619011</v>
      </c>
      <c r="J14" s="18">
        <v>5.9978942380988333E-4</v>
      </c>
      <c r="K14" s="254">
        <v>1</v>
      </c>
      <c r="M14" s="302"/>
      <c r="N14" s="302"/>
      <c r="O14" s="302"/>
      <c r="P14" s="302"/>
      <c r="Q14" s="302"/>
      <c r="R14" s="302"/>
      <c r="S14" s="302"/>
      <c r="T14" s="302"/>
    </row>
    <row r="15" spans="1:20" s="287" customFormat="1" hidden="1" x14ac:dyDescent="0.2">
      <c r="A15" s="285"/>
      <c r="B15" s="260"/>
      <c r="C15" s="258" t="s">
        <v>7</v>
      </c>
      <c r="D15" s="18">
        <v>0.21306084085584681</v>
      </c>
      <c r="E15" s="18">
        <v>6.396819723947679E-2</v>
      </c>
      <c r="F15" s="18">
        <v>6.0665596721302693E-2</v>
      </c>
      <c r="G15" s="18">
        <v>0.1901864145271355</v>
      </c>
      <c r="H15" s="18">
        <v>0.47143016256637149</v>
      </c>
      <c r="I15" s="254">
        <v>0.99931121191013339</v>
      </c>
      <c r="J15" s="18">
        <v>6.8878808986659015E-4</v>
      </c>
      <c r="K15" s="254">
        <v>1</v>
      </c>
      <c r="M15" s="302"/>
      <c r="N15" s="303"/>
      <c r="O15" s="302"/>
      <c r="P15" s="302"/>
      <c r="Q15" s="302"/>
      <c r="R15" s="302"/>
      <c r="S15" s="302"/>
      <c r="T15" s="302"/>
    </row>
    <row r="16" spans="1:20" s="270" customFormat="1" hidden="1" x14ac:dyDescent="0.2">
      <c r="A16" s="273"/>
      <c r="B16" s="250"/>
      <c r="C16" s="258" t="s">
        <v>8</v>
      </c>
      <c r="D16" s="18">
        <v>0.19444929233871933</v>
      </c>
      <c r="E16" s="18">
        <v>6.5544198381640925E-2</v>
      </c>
      <c r="F16" s="18">
        <v>6.459038437851132E-2</v>
      </c>
      <c r="G16" s="18">
        <v>0.19629860307371846</v>
      </c>
      <c r="H16" s="18">
        <v>0.47839761095921124</v>
      </c>
      <c r="I16" s="254">
        <v>0.99928008913180133</v>
      </c>
      <c r="J16" s="18">
        <v>7.1991086819863E-4</v>
      </c>
      <c r="K16" s="254">
        <v>1</v>
      </c>
      <c r="M16" s="304"/>
      <c r="N16" s="304"/>
      <c r="O16" s="304"/>
      <c r="P16" s="304"/>
      <c r="Q16" s="304"/>
      <c r="R16" s="304"/>
      <c r="S16" s="304"/>
      <c r="T16" s="304"/>
    </row>
    <row r="17" spans="1:20" s="270" customFormat="1" ht="13.35" customHeight="1" x14ac:dyDescent="0.2">
      <c r="A17" s="273"/>
      <c r="B17" s="250"/>
      <c r="C17" s="258" t="s">
        <v>9</v>
      </c>
      <c r="D17" s="18">
        <v>0.19614307060362357</v>
      </c>
      <c r="E17" s="18">
        <v>6.8969165852531975E-2</v>
      </c>
      <c r="F17" s="18">
        <v>7.4189428016052009E-2</v>
      </c>
      <c r="G17" s="18">
        <v>0.18382604306593395</v>
      </c>
      <c r="H17" s="18">
        <v>0.47628277112207978</v>
      </c>
      <c r="I17" s="254">
        <v>0.99941047866022126</v>
      </c>
      <c r="J17" s="18">
        <v>5.8952133977878765E-4</v>
      </c>
      <c r="K17" s="254">
        <v>1</v>
      </c>
      <c r="M17" s="294"/>
      <c r="N17" s="294"/>
      <c r="O17" s="294"/>
      <c r="P17" s="294"/>
      <c r="Q17" s="294"/>
      <c r="R17" s="294"/>
      <c r="S17" s="294"/>
      <c r="T17" s="294"/>
    </row>
    <row r="18" spans="1:20" s="270" customFormat="1" ht="13.35" customHeight="1" x14ac:dyDescent="0.2">
      <c r="A18" s="273"/>
      <c r="B18" s="250"/>
      <c r="C18" s="258" t="s">
        <v>10</v>
      </c>
      <c r="D18" s="18">
        <v>0.20702340913860154</v>
      </c>
      <c r="E18" s="18">
        <v>7.0343085916211093E-2</v>
      </c>
      <c r="F18" s="18">
        <v>6.628939467934418E-2</v>
      </c>
      <c r="G18" s="18">
        <v>0.16276439784034799</v>
      </c>
      <c r="H18" s="18">
        <v>0.49281005505933762</v>
      </c>
      <c r="I18" s="254">
        <v>0.99923034263384236</v>
      </c>
      <c r="J18" s="18">
        <v>7.696573661577083E-4</v>
      </c>
      <c r="K18" s="254">
        <v>1</v>
      </c>
      <c r="M18" s="304"/>
      <c r="N18" s="304"/>
      <c r="O18" s="304"/>
      <c r="P18" s="304"/>
      <c r="Q18" s="304"/>
      <c r="R18" s="304"/>
      <c r="S18" s="304"/>
      <c r="T18" s="304"/>
    </row>
    <row r="19" spans="1:20" s="270" customFormat="1" ht="13.35" customHeight="1" x14ac:dyDescent="0.2">
      <c r="A19" s="273"/>
      <c r="B19" s="250"/>
      <c r="C19" s="258" t="s">
        <v>11</v>
      </c>
      <c r="D19" s="18">
        <v>0.23300152679118441</v>
      </c>
      <c r="E19" s="18">
        <v>7.4450636860804928E-2</v>
      </c>
      <c r="F19" s="18">
        <v>6.9099912227329405E-2</v>
      </c>
      <c r="G19" s="18">
        <v>0.1815890044620129</v>
      </c>
      <c r="H19" s="18">
        <v>0.44096625793041822</v>
      </c>
      <c r="I19" s="254">
        <v>0.99910733827174991</v>
      </c>
      <c r="J19" s="18">
        <v>8.9266172825017327E-4</v>
      </c>
      <c r="K19" s="254">
        <v>1</v>
      </c>
      <c r="M19" s="304"/>
      <c r="N19" s="304"/>
      <c r="O19" s="304"/>
      <c r="P19" s="304"/>
      <c r="Q19" s="304"/>
      <c r="R19" s="304"/>
      <c r="S19" s="304"/>
      <c r="T19" s="304"/>
    </row>
    <row r="20" spans="1:20" s="270" customFormat="1" ht="13.35" customHeight="1" x14ac:dyDescent="0.2">
      <c r="A20" s="273"/>
      <c r="B20" s="250"/>
      <c r="C20" s="258" t="s">
        <v>110</v>
      </c>
      <c r="D20" s="18">
        <v>0.2099247827950069</v>
      </c>
      <c r="E20" s="18">
        <v>7.3658644723843966E-2</v>
      </c>
      <c r="F20" s="18">
        <v>6.361653615415562E-2</v>
      </c>
      <c r="G20" s="18">
        <v>0.15262402662242783</v>
      </c>
      <c r="H20" s="18">
        <v>0.499700308894932</v>
      </c>
      <c r="I20" s="254">
        <v>0.99952429919036623</v>
      </c>
      <c r="J20" s="18">
        <v>4.7570080963379806E-4</v>
      </c>
      <c r="K20" s="254">
        <v>1</v>
      </c>
      <c r="M20" s="304"/>
      <c r="N20" s="304"/>
      <c r="O20" s="304"/>
      <c r="P20" s="304"/>
      <c r="Q20" s="304"/>
      <c r="R20" s="304"/>
      <c r="S20" s="304"/>
      <c r="T20" s="304"/>
    </row>
    <row r="21" spans="1:20" s="270" customFormat="1" ht="13.35" customHeight="1" x14ac:dyDescent="0.2">
      <c r="A21" s="273"/>
      <c r="B21" s="255"/>
      <c r="C21" s="265" t="s">
        <v>146</v>
      </c>
      <c r="D21" s="275">
        <v>0.21680330441579293</v>
      </c>
      <c r="E21" s="275">
        <v>7.6293887340279837E-2</v>
      </c>
      <c r="F21" s="275">
        <v>6.7440015044002002E-2</v>
      </c>
      <c r="G21" s="275">
        <v>0.16376752759192684</v>
      </c>
      <c r="H21" s="275">
        <v>0.47519173996862801</v>
      </c>
      <c r="I21" s="276">
        <v>0.99949647436062961</v>
      </c>
      <c r="J21" s="275">
        <v>5.0352563937037403E-4</v>
      </c>
      <c r="K21" s="276">
        <v>1</v>
      </c>
      <c r="M21" s="304"/>
      <c r="N21" s="304"/>
      <c r="O21" s="304"/>
      <c r="P21" s="304"/>
      <c r="Q21" s="304"/>
      <c r="R21" s="304"/>
      <c r="S21" s="304"/>
      <c r="T21" s="304"/>
    </row>
    <row r="22" spans="1:20" s="270" customFormat="1" ht="13.15" customHeight="1" x14ac:dyDescent="0.2">
      <c r="A22" s="305"/>
      <c r="B22" s="274"/>
      <c r="C22" s="261" t="s">
        <v>77</v>
      </c>
      <c r="D22" s="18"/>
      <c r="E22" s="18"/>
      <c r="F22" s="18"/>
      <c r="G22" s="18"/>
      <c r="H22" s="18"/>
      <c r="I22" s="254"/>
      <c r="J22" s="18"/>
      <c r="K22" s="254"/>
      <c r="N22" s="306"/>
      <c r="O22" s="306"/>
      <c r="P22" s="306"/>
    </row>
    <row r="23" spans="1:20" s="287" customFormat="1" hidden="1" x14ac:dyDescent="0.2">
      <c r="A23" s="285"/>
      <c r="B23" s="260"/>
      <c r="C23" s="258" t="s">
        <v>6</v>
      </c>
      <c r="D23" s="307">
        <v>0.48140278613674292</v>
      </c>
      <c r="E23" s="307">
        <v>0.35350217122693284</v>
      </c>
      <c r="F23" s="307">
        <v>0.36186007909992207</v>
      </c>
      <c r="G23" s="307">
        <v>0.39277940387170712</v>
      </c>
      <c r="H23" s="307">
        <v>-3.4316344492661771E-2</v>
      </c>
      <c r="I23" s="308">
        <v>0.17650631851360701</v>
      </c>
      <c r="J23" s="307">
        <v>-3.1547610831482199E-3</v>
      </c>
      <c r="K23" s="308">
        <v>0.17637915211007885</v>
      </c>
      <c r="M23" s="302"/>
      <c r="N23" s="303"/>
      <c r="O23" s="303"/>
      <c r="P23" s="303"/>
      <c r="Q23" s="302"/>
      <c r="R23" s="302"/>
      <c r="S23" s="302"/>
      <c r="T23" s="302"/>
    </row>
    <row r="24" spans="1:20" s="287" customFormat="1" hidden="1" x14ac:dyDescent="0.2">
      <c r="A24" s="285"/>
      <c r="B24" s="260"/>
      <c r="C24" s="258" t="s">
        <v>7</v>
      </c>
      <c r="D24" s="307">
        <v>-0.15484051117256575</v>
      </c>
      <c r="E24" s="307">
        <v>-0.17791930943031184</v>
      </c>
      <c r="F24" s="307">
        <v>-9.9438260884022786E-2</v>
      </c>
      <c r="G24" s="307">
        <v>-0.11340944639664639</v>
      </c>
      <c r="H24" s="307">
        <v>-1.5490576027311628E-2</v>
      </c>
      <c r="I24" s="308">
        <v>-8.3733933074502581E-2</v>
      </c>
      <c r="J24" s="307">
        <v>5.2318256933393557E-2</v>
      </c>
      <c r="K24" s="308">
        <v>-8.3652330409849734E-2</v>
      </c>
      <c r="M24" s="302"/>
      <c r="N24" s="302"/>
      <c r="O24" s="303"/>
      <c r="P24" s="303"/>
      <c r="Q24" s="302"/>
      <c r="R24" s="302"/>
      <c r="S24" s="302"/>
      <c r="T24" s="302"/>
    </row>
    <row r="25" spans="1:20" s="287" customFormat="1" hidden="1" x14ac:dyDescent="0.2">
      <c r="A25" s="285"/>
      <c r="B25" s="260"/>
      <c r="C25" s="258" t="s">
        <v>8</v>
      </c>
      <c r="D25" s="307">
        <v>-3.7022645327327929E-2</v>
      </c>
      <c r="E25" s="307">
        <v>8.114386660735666E-2</v>
      </c>
      <c r="F25" s="307">
        <v>0.12341117424593152</v>
      </c>
      <c r="G25" s="307">
        <v>8.9058131667296273E-2</v>
      </c>
      <c r="H25" s="307">
        <v>7.0742350963789599E-2</v>
      </c>
      <c r="I25" s="308">
        <v>5.5115050799509312E-2</v>
      </c>
      <c r="J25" s="307">
        <v>0.10282460017938622</v>
      </c>
      <c r="K25" s="308">
        <v>5.5147912568895126E-2</v>
      </c>
      <c r="M25" s="302"/>
      <c r="N25" s="302"/>
      <c r="O25" s="303"/>
      <c r="P25" s="303"/>
      <c r="Q25" s="302"/>
      <c r="R25" s="302"/>
      <c r="S25" s="302"/>
      <c r="T25" s="302"/>
    </row>
    <row r="26" spans="1:20" s="270" customFormat="1" ht="13.35" hidden="1" customHeight="1" x14ac:dyDescent="0.2">
      <c r="A26" s="273"/>
      <c r="B26" s="250"/>
      <c r="C26" s="258" t="s">
        <v>9</v>
      </c>
      <c r="D26" s="307">
        <v>0.26669043304124523</v>
      </c>
      <c r="E26" s="307">
        <v>0.32137049344701535</v>
      </c>
      <c r="F26" s="307">
        <v>0.44237451817636064</v>
      </c>
      <c r="G26" s="307">
        <v>0.17596316232750916</v>
      </c>
      <c r="H26" s="307">
        <v>0.25020075588711288</v>
      </c>
      <c r="I26" s="308">
        <v>0.25591588098111406</v>
      </c>
      <c r="J26" s="307">
        <v>2.8311489048826233E-2</v>
      </c>
      <c r="K26" s="308">
        <v>0.25575202610571218</v>
      </c>
      <c r="M26" s="294"/>
      <c r="N26" s="304"/>
      <c r="O26" s="294"/>
      <c r="P26" s="294"/>
      <c r="Q26" s="294"/>
      <c r="R26" s="294"/>
      <c r="S26" s="294"/>
      <c r="T26" s="294"/>
    </row>
    <row r="27" spans="1:20" s="270" customFormat="1" ht="13.35" customHeight="1" x14ac:dyDescent="0.2">
      <c r="A27" s="273"/>
      <c r="B27" s="250"/>
      <c r="C27" s="258" t="s">
        <v>10</v>
      </c>
      <c r="D27" s="307">
        <v>-0.20976772090371182</v>
      </c>
      <c r="E27" s="307">
        <v>-0.2363845220030539</v>
      </c>
      <c r="F27" s="307">
        <v>-0.33102435038695172</v>
      </c>
      <c r="G27" s="307">
        <v>-0.3370807102934088</v>
      </c>
      <c r="H27" s="307">
        <v>-0.22531888664290592</v>
      </c>
      <c r="I27" s="308">
        <v>-0.25143417810623131</v>
      </c>
      <c r="J27" s="307">
        <v>-2.252382847447322E-2</v>
      </c>
      <c r="K27" s="308">
        <v>-0.25129923057022718</v>
      </c>
      <c r="M27" s="304"/>
      <c r="N27" s="304"/>
      <c r="O27" s="304"/>
      <c r="P27" s="304"/>
      <c r="Q27" s="304"/>
      <c r="R27" s="304"/>
      <c r="S27" s="304"/>
      <c r="T27" s="304"/>
    </row>
    <row r="28" spans="1:20" s="270" customFormat="1" ht="13.35" customHeight="1" x14ac:dyDescent="0.2">
      <c r="A28" s="273"/>
      <c r="B28" s="250"/>
      <c r="C28" s="258" t="s">
        <v>11</v>
      </c>
      <c r="D28" s="307">
        <v>-2.9602149832405888E-2</v>
      </c>
      <c r="E28" s="307">
        <v>-8.744822259272228E-2</v>
      </c>
      <c r="F28" s="307">
        <v>-0.10123954107595894</v>
      </c>
      <c r="G28" s="307">
        <v>-3.8076252021020308E-2</v>
      </c>
      <c r="H28" s="307">
        <v>-0.22849931910405086</v>
      </c>
      <c r="I28" s="308">
        <v>-0.13790118062711465</v>
      </c>
      <c r="J28" s="307">
        <v>0</v>
      </c>
      <c r="K28" s="308">
        <v>-0.13779504396764314</v>
      </c>
      <c r="M28" s="304"/>
      <c r="N28" s="304"/>
      <c r="O28" s="304"/>
      <c r="P28" s="304"/>
      <c r="Q28" s="304"/>
      <c r="R28" s="304"/>
      <c r="S28" s="304"/>
      <c r="T28" s="304"/>
    </row>
    <row r="29" spans="1:20" s="270" customFormat="1" ht="13.35" customHeight="1" x14ac:dyDescent="0.2">
      <c r="A29" s="273"/>
      <c r="B29" s="250"/>
      <c r="C29" s="258" t="s">
        <v>110</v>
      </c>
      <c r="D29" s="307">
        <v>0.83932624333488515</v>
      </c>
      <c r="E29" s="307">
        <v>1.0198035371286129</v>
      </c>
      <c r="F29" s="307">
        <v>0.87951737375718009</v>
      </c>
      <c r="G29" s="307">
        <v>0.7158810628768133</v>
      </c>
      <c r="H29" s="307">
        <v>1.3134391479412793</v>
      </c>
      <c r="I29" s="308">
        <v>1.0423728542756661</v>
      </c>
      <c r="J29" s="307">
        <v>8.7929609759635999E-2</v>
      </c>
      <c r="K29" s="308">
        <v>1.0415208593194998</v>
      </c>
      <c r="M29" s="304"/>
      <c r="N29" s="304"/>
      <c r="O29" s="304"/>
      <c r="P29" s="304"/>
      <c r="Q29" s="304"/>
      <c r="R29" s="304"/>
      <c r="S29" s="304"/>
      <c r="T29" s="304"/>
    </row>
    <row r="30" spans="1:20" s="270" customFormat="1" ht="13.35" customHeight="1" x14ac:dyDescent="0.2">
      <c r="A30" s="273"/>
      <c r="B30" s="255"/>
      <c r="C30" s="265" t="s">
        <v>146</v>
      </c>
      <c r="D30" s="275">
        <v>0.10867368266888811</v>
      </c>
      <c r="E30" s="275">
        <v>0.11190471965536797</v>
      </c>
      <c r="F30" s="275">
        <v>0.13801816338067296</v>
      </c>
      <c r="G30" s="275">
        <v>0.1518778817847366</v>
      </c>
      <c r="H30" s="275">
        <v>2.084738064829339E-2</v>
      </c>
      <c r="I30" s="276">
        <v>7.3468892332492208E-2</v>
      </c>
      <c r="J30" s="275">
        <v>0.13629017827616985</v>
      </c>
      <c r="K30" s="276">
        <v>7.3498776469077987E-2</v>
      </c>
      <c r="M30" s="304"/>
      <c r="N30" s="304"/>
      <c r="O30" s="304"/>
      <c r="P30" s="304"/>
      <c r="Q30" s="304"/>
      <c r="R30" s="304"/>
      <c r="S30" s="304"/>
      <c r="T30" s="304"/>
    </row>
    <row r="31" spans="1:20" s="270" customFormat="1" ht="13.35" customHeight="1" x14ac:dyDescent="0.2">
      <c r="A31" s="273"/>
      <c r="B31" s="506" t="s">
        <v>117</v>
      </c>
      <c r="C31" s="506"/>
      <c r="D31" s="506"/>
      <c r="E31" s="506"/>
      <c r="F31" s="506"/>
      <c r="G31" s="506"/>
      <c r="H31" s="506"/>
      <c r="I31" s="506"/>
      <c r="J31" s="506"/>
      <c r="K31" s="506"/>
      <c r="M31" s="304"/>
      <c r="N31" s="304"/>
      <c r="O31" s="304"/>
      <c r="P31" s="304"/>
      <c r="Q31" s="304"/>
      <c r="R31" s="304"/>
      <c r="S31" s="304"/>
      <c r="T31" s="304"/>
    </row>
    <row r="32" spans="1:20" s="270" customFormat="1" ht="10.9" customHeight="1" x14ac:dyDescent="0.2">
      <c r="A32" s="273"/>
      <c r="B32" s="506"/>
      <c r="C32" s="506"/>
      <c r="D32" s="506"/>
      <c r="E32" s="506"/>
      <c r="F32" s="506"/>
      <c r="G32" s="506"/>
      <c r="H32" s="506"/>
      <c r="I32" s="506"/>
      <c r="J32" s="506"/>
      <c r="K32" s="506"/>
      <c r="M32" s="304"/>
      <c r="N32" s="304"/>
      <c r="O32" s="304"/>
      <c r="P32" s="304"/>
      <c r="Q32" s="304"/>
      <c r="R32" s="304"/>
      <c r="S32" s="304"/>
      <c r="T32" s="304"/>
    </row>
    <row r="33" spans="1:20" s="270" customFormat="1" ht="12" customHeight="1" x14ac:dyDescent="0.2">
      <c r="A33" s="273"/>
      <c r="B33" s="19" t="s">
        <v>79</v>
      </c>
      <c r="C33" s="19"/>
      <c r="D33" s="273"/>
      <c r="E33" s="273"/>
      <c r="F33" s="273"/>
      <c r="G33" s="273"/>
      <c r="H33" s="273"/>
      <c r="I33" s="273"/>
      <c r="J33" s="273"/>
      <c r="K33" s="273"/>
    </row>
    <row r="34" spans="1:20" s="270" customFormat="1" ht="12" customHeight="1" x14ac:dyDescent="0.2">
      <c r="B34" s="19"/>
      <c r="C34" s="19"/>
      <c r="D34" s="273"/>
      <c r="E34" s="273"/>
      <c r="F34" s="273"/>
      <c r="G34" s="273"/>
      <c r="H34" s="273"/>
      <c r="I34" s="273"/>
      <c r="J34" s="309"/>
      <c r="K34" s="273"/>
      <c r="M34" s="22"/>
      <c r="N34" s="22"/>
      <c r="O34" s="22"/>
      <c r="P34" s="22"/>
      <c r="Q34" s="22"/>
      <c r="R34" s="22"/>
      <c r="S34" s="22"/>
      <c r="T34" s="22"/>
    </row>
    <row r="35" spans="1:20" s="270" customFormat="1" ht="13.35" customHeight="1" x14ac:dyDescent="0.2">
      <c r="F35" s="20" t="s">
        <v>13</v>
      </c>
    </row>
    <row r="36" spans="1:20" s="270" customFormat="1" ht="13.35" customHeight="1" x14ac:dyDescent="0.2">
      <c r="D36" s="310"/>
      <c r="E36" s="294"/>
      <c r="F36" s="294"/>
      <c r="G36" s="294"/>
      <c r="H36" s="292"/>
      <c r="I36" s="292"/>
      <c r="J36" s="292"/>
      <c r="K36" s="292"/>
    </row>
    <row r="37" spans="1:20" s="270" customFormat="1" ht="13.35" customHeight="1" x14ac:dyDescent="0.2">
      <c r="D37" s="294"/>
      <c r="E37" s="294"/>
      <c r="F37" s="295"/>
      <c r="G37" s="295"/>
      <c r="H37" s="294"/>
      <c r="I37" s="294"/>
      <c r="J37" s="294"/>
      <c r="K37" s="294"/>
      <c r="L37" s="294"/>
    </row>
    <row r="38" spans="1:20" s="270" customFormat="1" ht="13.35" customHeight="1" x14ac:dyDescent="0.2">
      <c r="D38" s="311"/>
      <c r="E38" s="311"/>
      <c r="F38" s="311"/>
      <c r="G38" s="311"/>
      <c r="H38" s="311"/>
      <c r="I38" s="311"/>
      <c r="J38" s="311"/>
      <c r="K38" s="311"/>
      <c r="L38" s="294"/>
    </row>
    <row r="39" spans="1:20" s="270" customFormat="1" ht="13.35" customHeight="1" x14ac:dyDescent="0.2">
      <c r="B39" s="312"/>
      <c r="C39" s="312"/>
      <c r="D39" s="311"/>
      <c r="E39" s="311"/>
      <c r="F39" s="311"/>
      <c r="G39" s="311"/>
      <c r="H39" s="311"/>
      <c r="I39" s="311"/>
      <c r="J39" s="311"/>
      <c r="K39" s="311"/>
      <c r="L39" s="294"/>
    </row>
    <row r="40" spans="1:20" s="270" customFormat="1" ht="13.35" customHeight="1" x14ac:dyDescent="0.2">
      <c r="D40" s="311"/>
      <c r="E40" s="311"/>
      <c r="F40" s="311"/>
      <c r="G40" s="311"/>
      <c r="H40" s="311"/>
      <c r="I40" s="311"/>
      <c r="J40" s="311"/>
      <c r="K40" s="311"/>
      <c r="L40" s="294"/>
    </row>
    <row r="41" spans="1:20" s="270" customFormat="1" ht="13.35" customHeight="1" x14ac:dyDescent="0.2">
      <c r="D41" s="311"/>
      <c r="E41" s="311"/>
      <c r="F41" s="311"/>
      <c r="G41" s="311"/>
      <c r="H41" s="311"/>
      <c r="I41" s="311"/>
      <c r="J41" s="311"/>
      <c r="K41" s="311"/>
    </row>
    <row r="42" spans="1:20" s="270" customFormat="1" ht="13.35" customHeight="1" x14ac:dyDescent="0.2">
      <c r="D42" s="311"/>
      <c r="E42" s="311"/>
      <c r="F42" s="311"/>
      <c r="G42" s="311"/>
      <c r="H42" s="311"/>
      <c r="I42" s="311"/>
      <c r="J42" s="311"/>
      <c r="K42" s="311"/>
    </row>
    <row r="43" spans="1:20" s="270" customFormat="1" ht="13.35" customHeight="1" x14ac:dyDescent="0.2">
      <c r="D43" s="311"/>
      <c r="E43" s="311"/>
      <c r="F43" s="311"/>
      <c r="G43" s="311"/>
      <c r="H43" s="311"/>
      <c r="I43" s="311"/>
      <c r="J43" s="311"/>
      <c r="K43" s="311"/>
    </row>
    <row r="44" spans="1:20" s="270" customFormat="1" ht="13.35" customHeight="1" x14ac:dyDescent="0.2"/>
    <row r="45" spans="1:20" s="270" customFormat="1" x14ac:dyDescent="0.2"/>
    <row r="46" spans="1:20" s="270" customFormat="1" ht="13.35" customHeight="1" x14ac:dyDescent="0.2"/>
    <row r="47" spans="1:20" s="270" customFormat="1" ht="13.35" customHeight="1" x14ac:dyDescent="0.2"/>
    <row r="48" spans="1:20" s="270" customFormat="1" ht="13.35" customHeight="1" x14ac:dyDescent="0.2"/>
    <row r="49" s="270" customFormat="1" ht="13.35" customHeight="1" x14ac:dyDescent="0.2"/>
    <row r="50" s="270" customFormat="1" ht="13.35" customHeight="1" x14ac:dyDescent="0.2"/>
    <row r="51" s="270" customFormat="1" ht="13.35" customHeight="1" x14ac:dyDescent="0.2"/>
    <row r="52" s="270" customFormat="1" ht="13.35" customHeight="1" x14ac:dyDescent="0.2"/>
    <row r="53" s="270" customFormat="1" ht="13.35" customHeight="1" x14ac:dyDescent="0.2"/>
    <row r="54" s="270" customFormat="1" ht="13.35" customHeight="1" x14ac:dyDescent="0.2"/>
    <row r="55" s="270" customFormat="1" ht="13.35" customHeight="1" x14ac:dyDescent="0.2"/>
    <row r="56" s="270" customFormat="1" ht="13.35" customHeight="1" x14ac:dyDescent="0.2"/>
    <row r="57" s="270" customFormat="1" ht="13.35" customHeight="1" x14ac:dyDescent="0.2"/>
    <row r="58" s="270" customFormat="1" ht="13.35" customHeight="1" x14ac:dyDescent="0.2"/>
    <row r="59" s="270" customFormat="1" ht="13.35" customHeight="1" x14ac:dyDescent="0.2"/>
    <row r="60" s="270" customFormat="1" ht="13.35" customHeight="1" x14ac:dyDescent="0.2"/>
    <row r="61" s="270" customFormat="1" ht="13.35" customHeight="1" x14ac:dyDescent="0.2"/>
    <row r="62" s="270" customFormat="1" ht="13.35" customHeight="1" x14ac:dyDescent="0.2"/>
    <row r="63" s="270" customFormat="1" ht="13.35" customHeight="1" x14ac:dyDescent="0.2"/>
    <row r="64" s="270" customFormat="1" ht="13.35" customHeight="1" x14ac:dyDescent="0.2"/>
    <row r="65" s="270" customFormat="1" ht="13.35" customHeight="1" x14ac:dyDescent="0.2"/>
    <row r="66" s="270" customFormat="1" ht="13.35" customHeight="1" x14ac:dyDescent="0.2"/>
    <row r="67" s="270" customFormat="1" ht="13.35" customHeight="1" x14ac:dyDescent="0.2"/>
    <row r="68" s="270" customFormat="1" ht="13.35" customHeight="1" x14ac:dyDescent="0.2"/>
    <row r="69" s="270" customFormat="1" ht="13.35" customHeight="1" x14ac:dyDescent="0.2"/>
    <row r="70" s="270" customFormat="1" ht="13.35" customHeight="1" x14ac:dyDescent="0.2"/>
    <row r="71" s="270" customFormat="1" ht="13.35" customHeight="1" x14ac:dyDescent="0.2"/>
    <row r="72" s="270" customFormat="1" ht="13.35" customHeight="1" x14ac:dyDescent="0.2"/>
    <row r="73" s="270" customFormat="1" ht="13.35" customHeight="1" x14ac:dyDescent="0.2"/>
    <row r="74" s="270" customFormat="1" ht="13.35" customHeight="1" x14ac:dyDescent="0.2"/>
    <row r="75" s="270" customFormat="1" ht="13.35" customHeight="1" x14ac:dyDescent="0.2"/>
    <row r="76" s="270" customFormat="1" ht="13.35" customHeight="1" x14ac:dyDescent="0.2"/>
    <row r="77" s="270" customFormat="1" ht="13.35" customHeight="1" x14ac:dyDescent="0.2"/>
    <row r="78" s="270" customFormat="1" ht="13.35" customHeight="1" x14ac:dyDescent="0.2"/>
    <row r="79" s="270" customFormat="1" ht="13.35" customHeight="1" x14ac:dyDescent="0.2"/>
    <row r="80" s="270" customFormat="1" ht="13.35" customHeight="1" x14ac:dyDescent="0.2"/>
    <row r="81" s="270" customFormat="1" ht="13.35" customHeight="1" x14ac:dyDescent="0.2"/>
    <row r="82" s="270" customFormat="1" ht="13.35" customHeight="1" x14ac:dyDescent="0.2"/>
    <row r="83" s="270" customFormat="1" ht="13.35" customHeight="1" x14ac:dyDescent="0.2"/>
    <row r="84" s="270" customFormat="1" ht="13.35" customHeight="1" x14ac:dyDescent="0.2"/>
    <row r="85" s="270" customFormat="1" ht="13.35" customHeight="1" x14ac:dyDescent="0.2"/>
    <row r="86" s="270" customFormat="1" ht="13.35" customHeight="1" x14ac:dyDescent="0.2"/>
    <row r="87" s="270" customFormat="1" ht="13.35" customHeight="1" x14ac:dyDescent="0.2"/>
    <row r="88" s="270" customFormat="1" ht="13.35" customHeight="1" x14ac:dyDescent="0.2"/>
    <row r="89" s="270" customFormat="1" ht="13.35" customHeight="1" x14ac:dyDescent="0.2"/>
    <row r="90" s="270" customFormat="1" ht="13.35" customHeight="1" x14ac:dyDescent="0.2"/>
    <row r="91" s="270" customFormat="1" ht="13.35" customHeight="1" x14ac:dyDescent="0.2"/>
    <row r="92" s="270" customFormat="1" ht="13.35" customHeight="1" x14ac:dyDescent="0.2"/>
    <row r="93" s="270" customFormat="1" ht="13.35" customHeight="1" x14ac:dyDescent="0.2"/>
    <row r="94" s="270" customFormat="1" ht="13.35" customHeight="1" x14ac:dyDescent="0.2"/>
    <row r="95" s="270" customFormat="1" ht="13.35" customHeight="1" x14ac:dyDescent="0.2"/>
    <row r="96" s="270" customFormat="1" ht="13.35" customHeight="1" x14ac:dyDescent="0.2"/>
    <row r="97" s="270" customFormat="1" ht="13.35" customHeight="1" x14ac:dyDescent="0.2"/>
    <row r="98" s="270" customFormat="1" ht="13.35" customHeight="1" x14ac:dyDescent="0.2"/>
    <row r="99" s="270" customFormat="1" ht="13.35" customHeight="1" x14ac:dyDescent="0.2"/>
    <row r="100" s="270" customFormat="1" ht="13.35" customHeight="1" x14ac:dyDescent="0.2"/>
    <row r="101" s="270" customFormat="1" ht="13.35" customHeight="1" x14ac:dyDescent="0.2"/>
    <row r="102" s="270" customFormat="1" ht="13.35" customHeight="1" x14ac:dyDescent="0.2"/>
    <row r="103" s="270" customFormat="1" ht="13.35" customHeight="1" x14ac:dyDescent="0.2"/>
    <row r="104" s="270" customFormat="1" ht="13.35" customHeight="1" x14ac:dyDescent="0.2"/>
    <row r="105" s="270" customFormat="1" ht="13.35" customHeight="1" x14ac:dyDescent="0.2"/>
    <row r="106" s="270" customFormat="1" ht="13.35" customHeight="1" x14ac:dyDescent="0.2"/>
    <row r="107" s="270" customFormat="1" ht="13.35" customHeight="1" x14ac:dyDescent="0.2"/>
    <row r="108" s="270" customFormat="1" ht="13.35" customHeight="1" x14ac:dyDescent="0.2"/>
    <row r="109" s="270" customFormat="1" ht="13.35" customHeight="1" x14ac:dyDescent="0.2"/>
    <row r="110" s="270" customFormat="1" ht="13.35" customHeight="1" x14ac:dyDescent="0.2"/>
    <row r="111" s="270" customFormat="1" ht="13.35" customHeight="1" x14ac:dyDescent="0.2"/>
    <row r="112" s="270" customFormat="1" ht="13.35" customHeight="1" x14ac:dyDescent="0.2"/>
    <row r="113" s="270" customFormat="1" ht="13.35" customHeight="1" x14ac:dyDescent="0.2"/>
    <row r="114" s="270" customFormat="1" ht="13.35" customHeight="1" x14ac:dyDescent="0.2"/>
    <row r="115" s="270" customFormat="1" ht="13.35" customHeight="1" x14ac:dyDescent="0.2"/>
    <row r="116" s="270" customFormat="1" ht="13.35" customHeight="1" x14ac:dyDescent="0.2"/>
    <row r="117" s="270" customFormat="1" ht="13.35" customHeight="1" x14ac:dyDescent="0.2"/>
    <row r="118" s="270" customFormat="1" ht="13.35" customHeight="1" x14ac:dyDescent="0.2"/>
    <row r="119" s="270" customFormat="1" ht="13.35" customHeight="1" x14ac:dyDescent="0.2"/>
    <row r="120" s="270" customFormat="1" ht="13.35" customHeight="1" x14ac:dyDescent="0.2"/>
    <row r="121" s="270" customFormat="1" ht="13.35" customHeight="1" x14ac:dyDescent="0.2"/>
    <row r="122" s="270" customFormat="1" ht="13.35" customHeight="1" x14ac:dyDescent="0.2"/>
    <row r="123" s="270" customFormat="1" ht="13.35" customHeight="1" x14ac:dyDescent="0.2"/>
    <row r="124" s="270" customFormat="1" ht="13.35" customHeight="1" x14ac:dyDescent="0.2"/>
    <row r="125" s="270" customFormat="1" ht="13.35" customHeight="1" x14ac:dyDescent="0.2"/>
    <row r="126" s="270" customFormat="1" ht="13.35" customHeight="1" x14ac:dyDescent="0.2"/>
    <row r="127" s="270" customFormat="1" ht="13.35" customHeight="1" x14ac:dyDescent="0.2"/>
    <row r="128" s="270" customFormat="1" ht="13.35" customHeight="1" x14ac:dyDescent="0.2"/>
    <row r="129" s="270" customFormat="1" ht="13.35" customHeight="1" x14ac:dyDescent="0.2"/>
    <row r="130" s="270" customFormat="1" ht="13.35" customHeight="1" x14ac:dyDescent="0.2"/>
    <row r="131" s="270" customFormat="1" ht="13.35" customHeight="1" x14ac:dyDescent="0.2"/>
    <row r="132" s="270" customFormat="1" ht="13.35" customHeight="1" x14ac:dyDescent="0.2"/>
    <row r="133" s="270" customFormat="1" ht="13.35" customHeight="1" x14ac:dyDescent="0.2"/>
    <row r="134" s="270" customFormat="1" ht="13.35" customHeight="1" x14ac:dyDescent="0.2"/>
    <row r="135" s="270" customFormat="1" ht="13.35" customHeight="1" x14ac:dyDescent="0.2"/>
    <row r="136" s="270" customFormat="1" ht="13.35" customHeight="1" x14ac:dyDescent="0.2"/>
    <row r="137" s="270" customFormat="1" ht="13.35" customHeight="1" x14ac:dyDescent="0.2"/>
    <row r="138" s="270" customFormat="1" ht="13.35" customHeight="1" x14ac:dyDescent="0.2"/>
    <row r="139" s="270" customFormat="1" ht="13.35" customHeight="1" x14ac:dyDescent="0.2"/>
    <row r="140" s="270" customFormat="1" ht="13.35" customHeight="1" x14ac:dyDescent="0.2"/>
    <row r="141" s="270" customFormat="1" ht="13.35" customHeight="1" x14ac:dyDescent="0.2"/>
    <row r="142" s="270" customFormat="1" ht="13.35" customHeight="1" x14ac:dyDescent="0.2"/>
    <row r="143" s="270" customFormat="1" ht="13.35" customHeight="1" x14ac:dyDescent="0.2"/>
    <row r="144" s="270" customFormat="1" ht="13.35" customHeight="1" x14ac:dyDescent="0.2"/>
    <row r="145" s="270" customFormat="1" ht="13.35" customHeight="1" x14ac:dyDescent="0.2"/>
    <row r="146" s="270" customFormat="1" ht="13.35" customHeight="1" x14ac:dyDescent="0.2"/>
    <row r="147" s="270" customFormat="1" ht="13.35" customHeight="1" x14ac:dyDescent="0.2"/>
    <row r="148" s="270" customFormat="1" ht="13.35" customHeight="1" x14ac:dyDescent="0.2"/>
    <row r="149" s="270" customFormat="1" ht="13.35" customHeight="1" x14ac:dyDescent="0.2"/>
    <row r="150" s="270" customFormat="1" ht="13.35" customHeight="1" x14ac:dyDescent="0.2"/>
    <row r="151" s="270" customFormat="1" ht="13.35" customHeight="1" x14ac:dyDescent="0.2"/>
    <row r="152" s="270" customFormat="1" ht="13.35" customHeight="1" x14ac:dyDescent="0.2"/>
    <row r="153" s="270" customFormat="1" ht="13.35" customHeight="1" x14ac:dyDescent="0.2"/>
    <row r="154" s="270" customFormat="1" ht="13.35" customHeight="1" x14ac:dyDescent="0.2"/>
    <row r="155" s="270" customFormat="1" ht="13.35" customHeight="1" x14ac:dyDescent="0.2"/>
    <row r="156" s="270" customFormat="1" ht="13.35" customHeight="1" x14ac:dyDescent="0.2"/>
    <row r="157" s="270" customFormat="1" ht="13.35" customHeight="1" x14ac:dyDescent="0.2"/>
    <row r="158" s="270" customFormat="1" ht="13.35" customHeight="1" x14ac:dyDescent="0.2"/>
    <row r="159" s="270" customFormat="1" ht="13.35" customHeight="1" x14ac:dyDescent="0.2"/>
    <row r="160" s="270" customFormat="1" ht="13.35" customHeight="1" x14ac:dyDescent="0.2"/>
    <row r="161" s="270" customFormat="1" ht="13.35" customHeight="1" x14ac:dyDescent="0.2"/>
    <row r="162" s="270" customFormat="1" ht="13.35" customHeight="1" x14ac:dyDescent="0.2"/>
    <row r="163" s="270" customFormat="1" ht="13.35" customHeight="1" x14ac:dyDescent="0.2"/>
    <row r="164" s="270" customFormat="1" ht="13.35" customHeight="1" x14ac:dyDescent="0.2"/>
    <row r="165" s="270" customFormat="1" ht="13.35" customHeight="1" x14ac:dyDescent="0.2"/>
    <row r="166" s="270" customFormat="1" ht="13.35" customHeight="1" x14ac:dyDescent="0.2"/>
    <row r="167" s="270" customFormat="1" ht="13.35" customHeight="1" x14ac:dyDescent="0.2"/>
    <row r="168" s="270" customFormat="1" ht="13.35" customHeight="1" x14ac:dyDescent="0.2"/>
    <row r="169" s="270" customFormat="1" ht="13.35" customHeight="1" x14ac:dyDescent="0.2"/>
    <row r="170" s="270" customFormat="1" ht="13.35" customHeight="1" x14ac:dyDescent="0.2"/>
    <row r="171" s="270" customFormat="1" ht="13.35" customHeight="1" x14ac:dyDescent="0.2"/>
    <row r="172" s="270" customFormat="1" ht="13.35" customHeight="1" x14ac:dyDescent="0.2"/>
    <row r="173" s="270" customFormat="1" ht="13.35" customHeight="1" x14ac:dyDescent="0.2"/>
    <row r="174" s="270" customFormat="1" ht="13.35" customHeight="1" x14ac:dyDescent="0.2"/>
    <row r="175" s="270" customFormat="1" ht="13.35" customHeight="1" x14ac:dyDescent="0.2"/>
    <row r="176" s="270" customFormat="1" ht="13.35" customHeight="1" x14ac:dyDescent="0.2"/>
    <row r="177" s="270" customFormat="1" ht="13.35" customHeight="1" x14ac:dyDescent="0.2"/>
    <row r="178" s="270" customFormat="1" ht="13.35" customHeight="1" x14ac:dyDescent="0.2"/>
    <row r="179" s="270" customFormat="1" ht="13.35" customHeight="1" x14ac:dyDescent="0.2"/>
    <row r="180" s="270" customFormat="1" ht="13.35" customHeight="1" x14ac:dyDescent="0.2"/>
    <row r="181" s="270" customFormat="1" ht="13.35" customHeight="1" x14ac:dyDescent="0.2"/>
    <row r="182" s="270" customFormat="1" ht="13.35" customHeight="1" x14ac:dyDescent="0.2"/>
    <row r="183" s="270" customFormat="1" ht="13.35" customHeight="1" x14ac:dyDescent="0.2"/>
    <row r="184" s="270" customFormat="1" ht="13.35" customHeight="1" x14ac:dyDescent="0.2"/>
    <row r="185" s="270" customFormat="1" ht="13.35" customHeight="1" x14ac:dyDescent="0.2"/>
    <row r="186" s="270" customFormat="1" ht="13.35" customHeight="1" x14ac:dyDescent="0.2"/>
    <row r="187" s="270" customFormat="1" ht="13.35" customHeight="1" x14ac:dyDescent="0.2"/>
    <row r="188" s="270" customFormat="1" ht="13.35" customHeight="1" x14ac:dyDescent="0.2"/>
    <row r="189" s="270" customFormat="1" ht="13.35" customHeight="1" x14ac:dyDescent="0.2"/>
    <row r="190" s="270" customFormat="1" ht="13.35" customHeight="1" x14ac:dyDescent="0.2"/>
    <row r="191" s="270" customFormat="1" ht="13.35" customHeight="1" x14ac:dyDescent="0.2"/>
    <row r="192" s="270" customFormat="1" ht="13.35" customHeight="1" x14ac:dyDescent="0.2"/>
    <row r="193" s="270" customFormat="1" ht="13.35" customHeight="1" x14ac:dyDescent="0.2"/>
    <row r="194" s="270" customFormat="1" ht="13.35" customHeight="1" x14ac:dyDescent="0.2"/>
    <row r="195" s="270" customFormat="1" ht="13.35" customHeight="1" x14ac:dyDescent="0.2"/>
    <row r="196" s="270" customFormat="1" ht="13.35" customHeight="1" x14ac:dyDescent="0.2"/>
    <row r="197" s="270" customFormat="1" ht="13.35" customHeight="1" x14ac:dyDescent="0.2"/>
    <row r="198" s="270" customFormat="1" ht="13.35" customHeight="1" x14ac:dyDescent="0.2"/>
    <row r="199" s="270" customFormat="1" ht="13.35" customHeight="1" x14ac:dyDescent="0.2"/>
    <row r="200" s="270" customFormat="1" ht="13.35" customHeight="1" x14ac:dyDescent="0.2"/>
    <row r="201" s="270" customFormat="1" ht="13.35" customHeight="1" x14ac:dyDescent="0.2"/>
    <row r="202" s="270" customFormat="1" ht="13.35" customHeight="1" x14ac:dyDescent="0.2"/>
    <row r="203" s="270" customFormat="1" ht="13.35" customHeight="1" x14ac:dyDescent="0.2"/>
    <row r="204" s="270" customFormat="1" ht="13.35" customHeight="1" x14ac:dyDescent="0.2"/>
    <row r="205" s="270" customFormat="1" ht="13.35" customHeight="1" x14ac:dyDescent="0.2"/>
    <row r="206" s="270" customFormat="1" ht="13.35" customHeight="1" x14ac:dyDescent="0.2"/>
    <row r="207" s="270" customFormat="1" ht="13.35" customHeight="1" x14ac:dyDescent="0.2"/>
    <row r="208" s="270" customFormat="1" ht="13.35" customHeight="1" x14ac:dyDescent="0.2"/>
    <row r="209" s="270" customFormat="1" ht="13.35" customHeight="1" x14ac:dyDescent="0.2"/>
    <row r="210" s="270" customFormat="1" ht="13.35" customHeight="1" x14ac:dyDescent="0.2"/>
    <row r="211" s="270" customFormat="1" ht="13.35" customHeight="1" x14ac:dyDescent="0.2"/>
    <row r="212" s="270" customFormat="1" ht="13.35" customHeight="1" x14ac:dyDescent="0.2"/>
    <row r="213" s="270" customFormat="1" ht="13.35" customHeight="1" x14ac:dyDescent="0.2"/>
    <row r="214" s="270" customFormat="1" ht="13.35" customHeight="1" x14ac:dyDescent="0.2"/>
    <row r="215" s="270" customFormat="1" ht="13.35" customHeight="1" x14ac:dyDescent="0.2"/>
    <row r="216" s="270" customFormat="1" ht="13.35" customHeight="1" x14ac:dyDescent="0.2"/>
    <row r="217" s="270" customFormat="1" ht="13.35" customHeight="1" x14ac:dyDescent="0.2"/>
    <row r="218" s="270" customFormat="1" ht="13.35" customHeight="1" x14ac:dyDescent="0.2"/>
    <row r="219" s="270" customFormat="1" ht="13.35" customHeight="1" x14ac:dyDescent="0.2"/>
    <row r="220" s="270" customFormat="1" ht="13.35" customHeight="1" x14ac:dyDescent="0.2"/>
    <row r="221" s="270" customFormat="1" ht="13.35" customHeight="1" x14ac:dyDescent="0.2"/>
    <row r="222" s="270" customFormat="1" ht="13.35" customHeight="1" x14ac:dyDescent="0.2"/>
    <row r="223" s="270" customFormat="1" ht="13.35" customHeight="1" x14ac:dyDescent="0.2"/>
    <row r="224" s="270" customFormat="1" ht="13.35" customHeight="1" x14ac:dyDescent="0.2"/>
    <row r="225" s="270" customFormat="1" ht="13.35" customHeight="1" x14ac:dyDescent="0.2"/>
    <row r="226" s="270" customFormat="1" ht="13.35" customHeight="1" x14ac:dyDescent="0.2"/>
    <row r="227" s="270" customFormat="1" ht="13.35" customHeight="1" x14ac:dyDescent="0.2"/>
    <row r="228" s="270" customFormat="1" ht="13.35" customHeight="1" x14ac:dyDescent="0.2"/>
    <row r="229" s="270" customFormat="1" ht="13.35" customHeight="1" x14ac:dyDescent="0.2"/>
    <row r="230" s="270" customFormat="1" ht="13.35" customHeight="1" x14ac:dyDescent="0.2"/>
    <row r="231" s="270" customFormat="1" ht="13.35" customHeight="1" x14ac:dyDescent="0.2"/>
    <row r="232" s="270" customFormat="1" ht="13.35" customHeight="1" x14ac:dyDescent="0.2"/>
    <row r="233" s="270" customFormat="1" ht="13.35" customHeight="1" x14ac:dyDescent="0.2"/>
    <row r="234" s="270" customFormat="1" ht="13.35" customHeight="1" x14ac:dyDescent="0.2"/>
    <row r="235" s="270" customFormat="1" ht="13.35" customHeight="1" x14ac:dyDescent="0.2"/>
    <row r="236" s="270" customFormat="1" ht="13.35" customHeight="1" x14ac:dyDescent="0.2"/>
    <row r="237" s="270" customFormat="1" ht="13.35" customHeight="1" x14ac:dyDescent="0.2"/>
    <row r="238" s="270" customFormat="1" ht="13.35" customHeight="1" x14ac:dyDescent="0.2"/>
    <row r="239" s="270" customFormat="1" ht="13.35" customHeight="1" x14ac:dyDescent="0.2"/>
    <row r="240" s="270" customFormat="1" ht="13.35" customHeight="1" x14ac:dyDescent="0.2"/>
    <row r="241" s="270" customFormat="1" ht="13.35" customHeight="1" x14ac:dyDescent="0.2"/>
    <row r="242" s="270" customFormat="1" ht="13.35" customHeight="1" x14ac:dyDescent="0.2"/>
    <row r="243" s="270" customFormat="1" ht="13.35" customHeight="1" x14ac:dyDescent="0.2"/>
    <row r="244" s="270" customFormat="1" ht="13.35" customHeight="1" x14ac:dyDescent="0.2"/>
    <row r="245" s="270" customFormat="1" ht="13.35" customHeight="1" x14ac:dyDescent="0.2"/>
    <row r="246" s="270" customFormat="1" ht="13.35" customHeight="1" x14ac:dyDescent="0.2"/>
    <row r="247" s="270" customFormat="1" ht="13.35" customHeight="1" x14ac:dyDescent="0.2"/>
    <row r="248" s="270" customFormat="1" ht="13.35" customHeight="1" x14ac:dyDescent="0.2"/>
    <row r="249" s="270" customFormat="1" ht="13.35" customHeight="1" x14ac:dyDescent="0.2"/>
    <row r="250" s="270" customFormat="1" ht="13.35" customHeight="1" x14ac:dyDescent="0.2"/>
    <row r="251" s="270" customFormat="1" ht="13.35" customHeight="1" x14ac:dyDescent="0.2"/>
    <row r="252" s="270" customFormat="1" ht="13.35" customHeight="1" x14ac:dyDescent="0.2"/>
    <row r="253" s="270" customFormat="1" ht="13.35" customHeight="1" x14ac:dyDescent="0.2"/>
    <row r="254" s="270" customFormat="1" ht="13.35" customHeight="1" x14ac:dyDescent="0.2"/>
    <row r="255" s="270" customFormat="1" ht="13.35" customHeight="1" x14ac:dyDescent="0.2"/>
    <row r="256" s="270" customFormat="1" ht="13.35" customHeight="1" x14ac:dyDescent="0.2"/>
    <row r="257" s="270" customFormat="1" ht="13.35" customHeight="1" x14ac:dyDescent="0.2"/>
    <row r="258" s="270" customFormat="1" ht="13.35" customHeight="1" x14ac:dyDescent="0.2"/>
    <row r="259" s="270" customFormat="1" ht="13.35" customHeight="1" x14ac:dyDescent="0.2"/>
    <row r="260" s="270" customFormat="1" ht="13.35" customHeight="1" x14ac:dyDescent="0.2"/>
    <row r="261" s="270" customFormat="1" ht="13.35" customHeight="1" x14ac:dyDescent="0.2"/>
    <row r="262" s="270" customFormat="1" ht="13.35" customHeight="1" x14ac:dyDescent="0.2"/>
    <row r="263" s="270" customFormat="1" ht="13.35" customHeight="1" x14ac:dyDescent="0.2"/>
    <row r="264" s="270" customFormat="1" ht="13.35" customHeight="1" x14ac:dyDescent="0.2"/>
    <row r="265" s="270" customFormat="1" ht="13.35" customHeight="1" x14ac:dyDescent="0.2"/>
    <row r="266" s="270" customFormat="1" ht="13.35" customHeight="1" x14ac:dyDescent="0.2"/>
    <row r="267" s="270" customFormat="1" ht="13.35" customHeight="1" x14ac:dyDescent="0.2"/>
    <row r="268" s="270" customFormat="1" ht="13.35" customHeight="1" x14ac:dyDescent="0.2"/>
    <row r="269" s="270" customFormat="1" ht="13.35" customHeight="1" x14ac:dyDescent="0.2"/>
    <row r="270" s="270" customFormat="1" ht="13.35" customHeight="1" x14ac:dyDescent="0.2"/>
    <row r="271" s="270" customFormat="1" ht="13.35" customHeight="1" x14ac:dyDescent="0.2"/>
    <row r="272" s="270" customFormat="1" ht="13.35" customHeight="1" x14ac:dyDescent="0.2"/>
    <row r="273" s="270" customFormat="1" ht="13.35" customHeight="1" x14ac:dyDescent="0.2"/>
    <row r="274" s="270" customFormat="1" ht="13.35" customHeight="1" x14ac:dyDescent="0.2"/>
    <row r="275" s="270" customFormat="1" ht="13.35" customHeight="1" x14ac:dyDescent="0.2"/>
    <row r="276" s="270" customFormat="1" ht="13.35" customHeight="1" x14ac:dyDescent="0.2"/>
    <row r="277" s="270" customFormat="1" ht="13.35" customHeight="1" x14ac:dyDescent="0.2"/>
    <row r="278" s="270" customFormat="1" ht="13.35" customHeight="1" x14ac:dyDescent="0.2"/>
    <row r="279" s="270" customFormat="1" ht="13.35" customHeight="1" x14ac:dyDescent="0.2"/>
    <row r="280" s="270" customFormat="1" ht="13.35" customHeight="1" x14ac:dyDescent="0.2"/>
    <row r="281" s="270" customFormat="1" ht="13.35" customHeight="1" x14ac:dyDescent="0.2"/>
    <row r="282" s="270" customFormat="1" ht="13.35" customHeight="1" x14ac:dyDescent="0.2"/>
    <row r="283" s="270" customFormat="1" ht="13.35" customHeight="1" x14ac:dyDescent="0.2"/>
    <row r="284" s="270" customFormat="1" ht="13.35" customHeight="1" x14ac:dyDescent="0.2"/>
    <row r="285" s="270" customFormat="1" ht="13.35" customHeight="1" x14ac:dyDescent="0.2"/>
    <row r="286" s="270" customFormat="1" ht="13.35" customHeight="1" x14ac:dyDescent="0.2"/>
    <row r="287" s="270" customFormat="1" ht="13.35" customHeight="1" x14ac:dyDescent="0.2"/>
    <row r="288" s="270" customFormat="1" ht="13.35" customHeight="1" x14ac:dyDescent="0.2"/>
    <row r="289" s="270" customFormat="1" ht="13.35" customHeight="1" x14ac:dyDescent="0.2"/>
    <row r="290" s="270" customFormat="1" ht="13.35" customHeight="1" x14ac:dyDescent="0.2"/>
    <row r="291" s="270" customFormat="1" ht="13.35" customHeight="1" x14ac:dyDescent="0.2"/>
    <row r="292" s="270" customFormat="1" ht="13.35" customHeight="1" x14ac:dyDescent="0.2"/>
    <row r="293" s="270" customFormat="1" ht="13.35" customHeight="1" x14ac:dyDescent="0.2"/>
    <row r="294" s="270" customFormat="1" ht="13.35" customHeight="1" x14ac:dyDescent="0.2"/>
    <row r="295" s="270" customFormat="1" ht="13.35" customHeight="1" x14ac:dyDescent="0.2"/>
    <row r="296" s="270" customFormat="1" ht="13.35" customHeight="1" x14ac:dyDescent="0.2"/>
    <row r="297" s="270" customFormat="1" ht="13.35" customHeight="1" x14ac:dyDescent="0.2"/>
    <row r="298" s="270" customFormat="1" ht="13.35" customHeight="1" x14ac:dyDescent="0.2"/>
    <row r="299" s="270" customFormat="1" ht="13.35" customHeight="1" x14ac:dyDescent="0.2"/>
    <row r="300" s="270" customFormat="1" ht="13.35" customHeight="1" x14ac:dyDescent="0.2"/>
    <row r="301" s="270" customFormat="1" ht="13.35" customHeight="1" x14ac:dyDescent="0.2"/>
    <row r="302" s="270" customFormat="1" ht="13.35" customHeight="1" x14ac:dyDescent="0.2"/>
    <row r="303" s="270" customFormat="1" ht="13.35" customHeight="1" x14ac:dyDescent="0.2"/>
    <row r="304" s="270" customFormat="1" ht="13.35" customHeight="1" x14ac:dyDescent="0.2"/>
    <row r="305" s="270" customFormat="1" ht="13.35" customHeight="1" x14ac:dyDescent="0.2"/>
    <row r="306" s="270" customFormat="1" ht="13.35" customHeight="1" x14ac:dyDescent="0.2"/>
    <row r="307" s="270" customFormat="1" ht="13.35" customHeight="1" x14ac:dyDescent="0.2"/>
    <row r="308" s="270" customFormat="1" ht="13.35" customHeight="1" x14ac:dyDescent="0.2"/>
    <row r="309" s="270" customFormat="1" ht="13.35" customHeight="1" x14ac:dyDescent="0.2"/>
    <row r="310" s="270" customFormat="1" ht="13.35" customHeight="1" x14ac:dyDescent="0.2"/>
    <row r="311" s="270" customFormat="1" ht="13.35" customHeight="1" x14ac:dyDescent="0.2"/>
    <row r="312" s="270" customFormat="1" ht="13.35" customHeight="1" x14ac:dyDescent="0.2"/>
    <row r="313" s="270" customFormat="1" ht="13.35" customHeight="1" x14ac:dyDescent="0.2"/>
    <row r="314" s="270" customFormat="1" ht="13.35" customHeight="1" x14ac:dyDescent="0.2"/>
    <row r="315" s="270" customFormat="1" ht="13.35" customHeight="1" x14ac:dyDescent="0.2"/>
    <row r="316" s="270" customFormat="1" ht="13.35" customHeight="1" x14ac:dyDescent="0.2"/>
    <row r="317" s="270" customFormat="1" ht="13.35" customHeight="1" x14ac:dyDescent="0.2"/>
    <row r="318" s="270" customFormat="1" ht="13.35" customHeight="1" x14ac:dyDescent="0.2"/>
    <row r="319" s="270" customFormat="1" ht="13.35" customHeight="1" x14ac:dyDescent="0.2"/>
    <row r="320" s="270" customFormat="1" ht="13.35" customHeight="1" x14ac:dyDescent="0.2"/>
    <row r="321" s="270" customFormat="1" ht="13.35" customHeight="1" x14ac:dyDescent="0.2"/>
    <row r="322" s="270" customFormat="1" ht="13.35" customHeight="1" x14ac:dyDescent="0.2"/>
    <row r="323" s="270" customFormat="1" ht="13.35" customHeight="1" x14ac:dyDescent="0.2"/>
    <row r="324" s="270" customFormat="1" ht="13.35" customHeight="1" x14ac:dyDescent="0.2"/>
    <row r="325" s="270" customFormat="1" ht="13.35" customHeight="1" x14ac:dyDescent="0.2"/>
    <row r="326" s="270" customFormat="1" ht="13.35" customHeight="1" x14ac:dyDescent="0.2"/>
    <row r="327" s="270" customFormat="1" ht="13.35" customHeight="1" x14ac:dyDescent="0.2"/>
    <row r="328" s="270" customFormat="1" ht="13.35" customHeight="1" x14ac:dyDescent="0.2"/>
    <row r="329" s="270" customFormat="1" ht="13.35" customHeight="1" x14ac:dyDescent="0.2"/>
    <row r="330" s="270" customFormat="1" ht="13.35" customHeight="1" x14ac:dyDescent="0.2"/>
    <row r="331" s="270" customFormat="1" ht="13.35" customHeight="1" x14ac:dyDescent="0.2"/>
    <row r="332" s="270" customFormat="1" ht="13.35" customHeight="1" x14ac:dyDescent="0.2"/>
    <row r="333" s="270" customFormat="1" ht="13.35" customHeight="1" x14ac:dyDescent="0.2"/>
    <row r="334" s="270" customFormat="1" ht="13.35" customHeight="1" x14ac:dyDescent="0.2"/>
    <row r="335" s="270" customFormat="1" ht="13.35" customHeight="1" x14ac:dyDescent="0.2"/>
    <row r="336" s="270" customFormat="1" ht="13.35" customHeight="1" x14ac:dyDescent="0.2"/>
    <row r="337" s="270" customFormat="1" ht="13.35" customHeight="1" x14ac:dyDescent="0.2"/>
    <row r="338" s="270" customFormat="1" ht="13.35" customHeight="1" x14ac:dyDescent="0.2"/>
    <row r="339" s="270" customFormat="1" ht="13.35" customHeight="1" x14ac:dyDescent="0.2"/>
    <row r="340" s="270" customFormat="1" ht="13.35" customHeight="1" x14ac:dyDescent="0.2"/>
    <row r="341" s="270" customFormat="1" ht="13.35" customHeight="1" x14ac:dyDescent="0.2"/>
    <row r="342" s="270" customFormat="1" ht="13.35" customHeight="1" x14ac:dyDescent="0.2"/>
    <row r="343" s="270" customFormat="1" ht="13.35" customHeight="1" x14ac:dyDescent="0.2"/>
    <row r="344" s="270" customFormat="1" ht="13.35" customHeight="1" x14ac:dyDescent="0.2"/>
    <row r="345" s="270" customFormat="1" ht="13.35" customHeight="1" x14ac:dyDescent="0.2"/>
    <row r="346" s="270" customFormat="1" ht="13.35" customHeight="1" x14ac:dyDescent="0.2"/>
    <row r="347" s="270" customFormat="1" ht="13.35" customHeight="1" x14ac:dyDescent="0.2"/>
    <row r="348" s="270" customFormat="1" ht="13.35" customHeight="1" x14ac:dyDescent="0.2"/>
    <row r="349" s="270" customFormat="1" ht="13.35" customHeight="1" x14ac:dyDescent="0.2"/>
    <row r="350" s="270" customFormat="1" ht="13.35" customHeight="1" x14ac:dyDescent="0.2"/>
    <row r="351" s="270" customFormat="1" ht="13.35" customHeight="1" x14ac:dyDescent="0.2"/>
    <row r="352" s="270" customFormat="1" ht="13.35" customHeight="1" x14ac:dyDescent="0.2"/>
    <row r="353" s="270" customFormat="1" ht="13.35" customHeight="1" x14ac:dyDescent="0.2"/>
    <row r="354" s="270" customFormat="1" ht="13.35" customHeight="1" x14ac:dyDescent="0.2"/>
    <row r="355" s="270" customFormat="1" ht="13.35" customHeight="1" x14ac:dyDescent="0.2"/>
    <row r="356" s="270" customFormat="1" ht="13.35" customHeight="1" x14ac:dyDescent="0.2"/>
    <row r="357" s="270" customFormat="1" ht="13.35" customHeight="1" x14ac:dyDescent="0.2"/>
    <row r="358" s="270" customFormat="1" ht="13.35" customHeight="1" x14ac:dyDescent="0.2"/>
    <row r="359" s="270" customFormat="1" ht="13.35" customHeight="1" x14ac:dyDescent="0.2"/>
    <row r="360" s="270" customFormat="1" ht="13.35" customHeight="1" x14ac:dyDescent="0.2"/>
    <row r="361" s="270" customFormat="1" ht="13.35" customHeight="1" x14ac:dyDescent="0.2"/>
    <row r="362" s="270" customFormat="1" ht="13.35" customHeight="1" x14ac:dyDescent="0.2"/>
    <row r="363" s="270" customFormat="1" ht="13.35" customHeight="1" x14ac:dyDescent="0.2"/>
    <row r="364" s="270" customFormat="1" ht="13.35" customHeight="1" x14ac:dyDescent="0.2"/>
    <row r="365" s="270" customFormat="1" ht="13.35" customHeight="1" x14ac:dyDescent="0.2"/>
    <row r="366" s="270" customFormat="1" ht="13.35" customHeight="1" x14ac:dyDescent="0.2"/>
    <row r="367" s="270" customFormat="1" ht="13.35" customHeight="1" x14ac:dyDescent="0.2"/>
    <row r="368" s="270" customFormat="1" ht="13.35" customHeight="1" x14ac:dyDescent="0.2"/>
    <row r="369" s="270" customFormat="1" ht="13.35" customHeight="1" x14ac:dyDescent="0.2"/>
    <row r="370" s="270" customFormat="1" ht="13.35" customHeight="1" x14ac:dyDescent="0.2"/>
    <row r="371" s="270" customFormat="1" ht="13.35" customHeight="1" x14ac:dyDescent="0.2"/>
    <row r="372" s="270" customFormat="1" ht="13.35" customHeight="1" x14ac:dyDescent="0.2"/>
    <row r="373" s="270" customFormat="1" ht="13.35" customHeight="1" x14ac:dyDescent="0.2"/>
    <row r="374" s="270" customFormat="1" ht="13.35" customHeight="1" x14ac:dyDescent="0.2"/>
    <row r="375" s="270" customFormat="1" ht="13.35" customHeight="1" x14ac:dyDescent="0.2"/>
    <row r="376" s="270" customFormat="1" ht="13.35" customHeight="1" x14ac:dyDescent="0.2"/>
    <row r="377" s="270" customFormat="1" ht="13.35" customHeight="1" x14ac:dyDescent="0.2"/>
    <row r="378" s="270" customFormat="1" ht="13.35" customHeight="1" x14ac:dyDescent="0.2"/>
    <row r="379" s="270" customFormat="1" ht="13.35" customHeight="1" x14ac:dyDescent="0.2"/>
    <row r="380" s="270" customFormat="1" ht="13.35" customHeight="1" x14ac:dyDescent="0.2"/>
    <row r="381" s="270" customFormat="1" ht="13.35" customHeight="1" x14ac:dyDescent="0.2"/>
    <row r="382" s="270" customFormat="1" ht="13.35" customHeight="1" x14ac:dyDescent="0.2"/>
    <row r="383" s="270" customFormat="1" ht="13.35" customHeight="1" x14ac:dyDescent="0.2"/>
    <row r="384" s="270" customFormat="1" ht="13.35" customHeight="1" x14ac:dyDescent="0.2"/>
    <row r="385" s="270" customFormat="1" ht="13.35" customHeight="1" x14ac:dyDescent="0.2"/>
    <row r="386" s="270" customFormat="1" ht="13.35" customHeight="1" x14ac:dyDescent="0.2"/>
    <row r="387" s="270" customFormat="1" ht="13.35" customHeight="1" x14ac:dyDescent="0.2"/>
    <row r="388" s="270" customFormat="1" ht="13.35" customHeight="1" x14ac:dyDescent="0.2"/>
    <row r="389" s="270" customFormat="1" ht="13.35" customHeight="1" x14ac:dyDescent="0.2"/>
    <row r="390" s="270" customFormat="1" ht="13.35" customHeight="1" x14ac:dyDescent="0.2"/>
    <row r="391" s="270" customFormat="1" ht="13.35" customHeight="1" x14ac:dyDescent="0.2"/>
    <row r="392" s="270" customFormat="1" ht="13.35" customHeight="1" x14ac:dyDescent="0.2"/>
    <row r="393" s="270" customFormat="1" ht="13.35" customHeight="1" x14ac:dyDescent="0.2"/>
    <row r="394" s="270" customFormat="1" ht="13.35" customHeight="1" x14ac:dyDescent="0.2"/>
    <row r="395" s="270" customFormat="1" ht="13.35" customHeight="1" x14ac:dyDescent="0.2"/>
    <row r="396" s="270" customFormat="1" ht="13.35" customHeight="1" x14ac:dyDescent="0.2"/>
    <row r="397" s="270" customFormat="1" ht="13.35" customHeight="1" x14ac:dyDescent="0.2"/>
    <row r="398" s="270" customFormat="1" ht="13.35" customHeight="1" x14ac:dyDescent="0.2"/>
    <row r="399" s="270" customFormat="1" ht="13.35" customHeight="1" x14ac:dyDescent="0.2"/>
    <row r="400" s="270" customFormat="1" ht="13.35" customHeight="1" x14ac:dyDescent="0.2"/>
    <row r="401" s="270" customFormat="1" ht="13.35" customHeight="1" x14ac:dyDescent="0.2"/>
    <row r="402" s="270" customFormat="1" ht="13.35" customHeight="1" x14ac:dyDescent="0.2"/>
    <row r="403" s="270" customFormat="1" ht="13.35" customHeight="1" x14ac:dyDescent="0.2"/>
    <row r="404" s="270" customFormat="1" ht="13.35" customHeight="1" x14ac:dyDescent="0.2"/>
    <row r="405" s="270" customFormat="1" ht="13.35" customHeight="1" x14ac:dyDescent="0.2"/>
    <row r="406" s="270" customFormat="1" ht="13.35" customHeight="1" x14ac:dyDescent="0.2"/>
    <row r="407" s="270" customFormat="1" ht="13.35" customHeight="1" x14ac:dyDescent="0.2"/>
    <row r="408" s="270" customFormat="1" ht="13.35" customHeight="1" x14ac:dyDescent="0.2"/>
    <row r="409" s="270" customFormat="1" ht="13.35" customHeight="1" x14ac:dyDescent="0.2"/>
    <row r="410" s="270" customFormat="1" ht="13.35" customHeight="1" x14ac:dyDescent="0.2"/>
    <row r="411" s="270" customFormat="1" ht="13.35" customHeight="1" x14ac:dyDescent="0.2"/>
    <row r="412" s="270" customFormat="1" ht="13.35" customHeight="1" x14ac:dyDescent="0.2"/>
    <row r="413" s="270" customFormat="1" ht="13.35" customHeight="1" x14ac:dyDescent="0.2"/>
    <row r="414" s="270" customFormat="1" ht="13.35" customHeight="1" x14ac:dyDescent="0.2"/>
    <row r="415" s="270" customFormat="1" ht="13.35" customHeight="1" x14ac:dyDescent="0.2"/>
    <row r="416" s="270" customFormat="1" ht="13.35" customHeight="1" x14ac:dyDescent="0.2"/>
    <row r="417" s="270" customFormat="1" ht="13.35" customHeight="1" x14ac:dyDescent="0.2"/>
    <row r="418" s="270" customFormat="1" ht="13.35" customHeight="1" x14ac:dyDescent="0.2"/>
    <row r="419" s="270" customFormat="1" ht="13.35" customHeight="1" x14ac:dyDescent="0.2"/>
    <row r="420" s="270" customFormat="1" ht="13.35" customHeight="1" x14ac:dyDescent="0.2"/>
    <row r="421" s="270" customFormat="1" ht="13.35" customHeight="1" x14ac:dyDescent="0.2"/>
    <row r="422" s="270" customFormat="1" ht="13.35" customHeight="1" x14ac:dyDescent="0.2"/>
    <row r="423" s="270" customFormat="1" ht="13.35" customHeight="1" x14ac:dyDescent="0.2"/>
    <row r="424" s="270" customFormat="1" ht="13.35" customHeight="1" x14ac:dyDescent="0.2"/>
    <row r="425" s="270" customFormat="1" ht="13.35" customHeight="1" x14ac:dyDescent="0.2"/>
    <row r="426" s="270" customFormat="1" ht="13.35" customHeight="1" x14ac:dyDescent="0.2"/>
    <row r="427" s="270" customFormat="1" ht="13.35" customHeight="1" x14ac:dyDescent="0.2"/>
    <row r="428" s="270" customFormat="1" ht="13.35" customHeight="1" x14ac:dyDescent="0.2"/>
    <row r="429" s="270" customFormat="1" ht="13.35" customHeight="1" x14ac:dyDescent="0.2"/>
    <row r="430" s="270" customFormat="1" ht="13.35" customHeight="1" x14ac:dyDescent="0.2"/>
    <row r="431" s="270" customFormat="1" ht="13.35" customHeight="1" x14ac:dyDescent="0.2"/>
    <row r="432" s="270" customFormat="1" ht="13.35" customHeight="1" x14ac:dyDescent="0.2"/>
    <row r="433" s="270" customFormat="1" ht="13.35" customHeight="1" x14ac:dyDescent="0.2"/>
    <row r="434" s="270" customFormat="1" ht="13.35" customHeight="1" x14ac:dyDescent="0.2"/>
    <row r="435" s="270" customFormat="1" ht="13.35" customHeight="1" x14ac:dyDescent="0.2"/>
    <row r="436" s="270" customFormat="1" ht="13.35" customHeight="1" x14ac:dyDescent="0.2"/>
    <row r="437" s="270" customFormat="1" ht="13.35" customHeight="1" x14ac:dyDescent="0.2"/>
    <row r="438" s="270" customFormat="1" ht="13.35" customHeight="1" x14ac:dyDescent="0.2"/>
    <row r="439" s="270" customFormat="1" ht="13.35" customHeight="1" x14ac:dyDescent="0.2"/>
    <row r="440" s="270" customFormat="1" ht="13.35" customHeight="1" x14ac:dyDescent="0.2"/>
    <row r="441" s="270" customFormat="1" ht="13.35" customHeight="1" x14ac:dyDescent="0.2"/>
    <row r="442" s="270" customFormat="1" ht="13.35" customHeight="1" x14ac:dyDescent="0.2"/>
    <row r="443" s="270" customFormat="1" ht="13.35" customHeight="1" x14ac:dyDescent="0.2"/>
    <row r="444" s="270" customFormat="1" ht="13.35" customHeight="1" x14ac:dyDescent="0.2"/>
    <row r="445" s="270" customFormat="1" ht="13.35" customHeight="1" x14ac:dyDescent="0.2"/>
    <row r="446" s="270" customFormat="1" ht="13.35" customHeight="1" x14ac:dyDescent="0.2"/>
    <row r="447" s="270" customFormat="1" ht="13.35" customHeight="1" x14ac:dyDescent="0.2"/>
    <row r="448" s="270" customFormat="1" ht="13.35" customHeight="1" x14ac:dyDescent="0.2"/>
    <row r="449" s="270" customFormat="1" ht="13.35" customHeight="1" x14ac:dyDescent="0.2"/>
    <row r="450" s="270" customFormat="1" ht="13.35" customHeight="1" x14ac:dyDescent="0.2"/>
    <row r="451" s="270" customFormat="1" ht="13.35" customHeight="1" x14ac:dyDescent="0.2"/>
    <row r="452" s="270" customFormat="1" ht="13.35" customHeight="1" x14ac:dyDescent="0.2"/>
    <row r="453" s="270" customFormat="1" ht="13.35" customHeight="1" x14ac:dyDescent="0.2"/>
    <row r="454" s="270" customFormat="1" ht="13.35" customHeight="1" x14ac:dyDescent="0.2"/>
    <row r="455" s="270" customFormat="1" ht="13.35" customHeight="1" x14ac:dyDescent="0.2"/>
    <row r="456" s="270" customFormat="1" ht="13.35" customHeight="1" x14ac:dyDescent="0.2"/>
    <row r="457" s="270" customFormat="1" ht="13.35" customHeight="1" x14ac:dyDescent="0.2"/>
    <row r="458" s="270" customFormat="1" ht="13.35" customHeight="1" x14ac:dyDescent="0.2"/>
    <row r="459" s="270" customFormat="1" ht="13.35" customHeight="1" x14ac:dyDescent="0.2"/>
    <row r="460" s="270" customFormat="1" ht="13.35" customHeight="1" x14ac:dyDescent="0.2"/>
    <row r="461" s="270" customFormat="1" ht="13.35" customHeight="1" x14ac:dyDescent="0.2"/>
    <row r="462" s="270" customFormat="1" ht="13.35" customHeight="1" x14ac:dyDescent="0.2"/>
    <row r="463" s="270" customFormat="1" ht="13.35" customHeight="1" x14ac:dyDescent="0.2"/>
    <row r="464" s="270" customFormat="1" ht="13.35" customHeight="1" x14ac:dyDescent="0.2"/>
    <row r="465" s="270" customFormat="1" ht="13.35" customHeight="1" x14ac:dyDescent="0.2"/>
    <row r="466" s="270" customFormat="1" ht="13.35" customHeight="1" x14ac:dyDescent="0.2"/>
    <row r="467" s="270" customFormat="1" ht="13.35" customHeight="1" x14ac:dyDescent="0.2"/>
    <row r="468" s="270" customFormat="1" ht="13.35" customHeight="1" x14ac:dyDescent="0.2"/>
    <row r="469" s="270" customFormat="1" ht="13.35" customHeight="1" x14ac:dyDescent="0.2"/>
    <row r="470" s="270" customFormat="1" ht="13.35" customHeight="1" x14ac:dyDescent="0.2"/>
    <row r="471" s="270" customFormat="1" ht="13.35" customHeight="1" x14ac:dyDescent="0.2"/>
    <row r="472" s="270" customFormat="1" ht="13.35" customHeight="1" x14ac:dyDescent="0.2"/>
    <row r="473" s="270" customFormat="1" ht="13.35" customHeight="1" x14ac:dyDescent="0.2"/>
    <row r="474" s="270" customFormat="1" ht="13.35" customHeight="1" x14ac:dyDescent="0.2"/>
    <row r="475" s="270" customFormat="1" ht="13.35" customHeight="1" x14ac:dyDescent="0.2"/>
    <row r="476" s="270" customFormat="1" ht="13.35" customHeight="1" x14ac:dyDescent="0.2"/>
    <row r="477" s="270" customFormat="1" ht="13.35" customHeight="1" x14ac:dyDescent="0.2"/>
    <row r="478" s="270" customFormat="1" ht="13.35" customHeight="1" x14ac:dyDescent="0.2"/>
    <row r="479" s="270" customFormat="1" ht="13.35" customHeight="1" x14ac:dyDescent="0.2"/>
    <row r="480" s="270" customFormat="1" ht="13.35" customHeight="1" x14ac:dyDescent="0.2"/>
    <row r="481" s="270" customFormat="1" ht="13.35" customHeight="1" x14ac:dyDescent="0.2"/>
    <row r="482" s="270" customFormat="1" ht="13.35" customHeight="1" x14ac:dyDescent="0.2"/>
    <row r="483" s="270" customFormat="1" ht="13.35" customHeight="1" x14ac:dyDescent="0.2"/>
    <row r="484" s="270" customFormat="1" ht="13.35" customHeight="1" x14ac:dyDescent="0.2"/>
    <row r="485" s="270" customFormat="1" ht="13.35" customHeight="1" x14ac:dyDescent="0.2"/>
    <row r="486" s="270" customFormat="1" ht="13.35" customHeight="1" x14ac:dyDescent="0.2"/>
    <row r="487" s="270" customFormat="1" ht="13.35" customHeight="1" x14ac:dyDescent="0.2"/>
    <row r="488" s="270" customFormat="1" ht="13.35" customHeight="1" x14ac:dyDescent="0.2"/>
    <row r="489" s="270" customFormat="1" ht="13.35" customHeight="1" x14ac:dyDescent="0.2"/>
    <row r="490" s="270" customFormat="1" ht="13.35" customHeight="1" x14ac:dyDescent="0.2"/>
    <row r="491" s="270" customFormat="1" ht="13.35" customHeight="1" x14ac:dyDescent="0.2"/>
    <row r="492" s="270" customFormat="1" ht="13.35" customHeight="1" x14ac:dyDescent="0.2"/>
    <row r="493" s="270" customFormat="1" ht="13.35" customHeight="1" x14ac:dyDescent="0.2"/>
    <row r="494" s="270" customFormat="1" ht="13.35" customHeight="1" x14ac:dyDescent="0.2"/>
    <row r="495" s="270" customFormat="1" ht="13.35" customHeight="1" x14ac:dyDescent="0.2"/>
    <row r="496" s="270" customFormat="1" ht="13.35" customHeight="1" x14ac:dyDescent="0.2"/>
    <row r="497" s="270" customFormat="1" ht="13.35" customHeight="1" x14ac:dyDescent="0.2"/>
    <row r="498" s="270" customFormat="1" ht="13.35" customHeight="1" x14ac:dyDescent="0.2"/>
    <row r="499" s="270" customFormat="1" ht="13.35" customHeight="1" x14ac:dyDescent="0.2"/>
    <row r="500" s="270" customFormat="1" ht="13.35" customHeight="1" x14ac:dyDescent="0.2"/>
    <row r="501" s="270" customFormat="1" ht="13.35" customHeight="1" x14ac:dyDescent="0.2"/>
    <row r="502" s="270" customFormat="1" ht="13.35" customHeight="1" x14ac:dyDescent="0.2"/>
    <row r="503" s="270" customFormat="1" ht="13.35" customHeight="1" x14ac:dyDescent="0.2"/>
    <row r="504" s="270" customFormat="1" ht="13.35" customHeight="1" x14ac:dyDescent="0.2"/>
    <row r="505" s="270" customFormat="1" ht="13.35" customHeight="1" x14ac:dyDescent="0.2"/>
    <row r="506" s="270" customFormat="1" ht="13.35" customHeight="1" x14ac:dyDescent="0.2"/>
    <row r="507" s="270" customFormat="1" ht="13.35" customHeight="1" x14ac:dyDescent="0.2"/>
    <row r="508" s="270" customFormat="1" ht="13.35" customHeight="1" x14ac:dyDescent="0.2"/>
    <row r="509" s="270" customFormat="1" ht="13.35" customHeight="1" x14ac:dyDescent="0.2"/>
    <row r="510" s="270" customFormat="1" ht="13.35" customHeight="1" x14ac:dyDescent="0.2"/>
    <row r="511" s="270" customFormat="1" ht="13.35" customHeight="1" x14ac:dyDescent="0.2"/>
    <row r="512" s="270" customFormat="1" ht="13.35" customHeight="1" x14ac:dyDescent="0.2"/>
    <row r="513" s="270" customFormat="1" ht="13.35" customHeight="1" x14ac:dyDescent="0.2"/>
    <row r="514" s="270" customFormat="1" ht="13.35" customHeight="1" x14ac:dyDescent="0.2"/>
    <row r="515" s="270" customFormat="1" ht="13.35" customHeight="1" x14ac:dyDescent="0.2"/>
    <row r="516" s="270" customFormat="1" ht="13.35" customHeight="1" x14ac:dyDescent="0.2"/>
    <row r="517" s="270" customFormat="1" ht="13.35" customHeight="1" x14ac:dyDescent="0.2"/>
    <row r="518" s="270" customFormat="1" ht="13.35" customHeight="1" x14ac:dyDescent="0.2"/>
    <row r="519" s="270" customFormat="1" ht="13.35" customHeight="1" x14ac:dyDescent="0.2"/>
    <row r="520" s="270" customFormat="1" ht="13.35" customHeight="1" x14ac:dyDescent="0.2"/>
    <row r="521" s="270" customFormat="1" ht="13.35" customHeight="1" x14ac:dyDescent="0.2"/>
    <row r="522" s="270" customFormat="1" ht="13.35" customHeight="1" x14ac:dyDescent="0.2"/>
    <row r="523" s="270" customFormat="1" ht="13.35" customHeight="1" x14ac:dyDescent="0.2"/>
    <row r="524" s="270" customFormat="1" ht="13.35" customHeight="1" x14ac:dyDescent="0.2"/>
    <row r="525" s="270" customFormat="1" ht="13.35" customHeight="1" x14ac:dyDescent="0.2"/>
    <row r="526" s="270" customFormat="1" ht="13.35" customHeight="1" x14ac:dyDescent="0.2"/>
    <row r="527" s="270" customFormat="1" ht="13.35" customHeight="1" x14ac:dyDescent="0.2"/>
    <row r="528" s="270" customFormat="1" ht="13.35" customHeight="1" x14ac:dyDescent="0.2"/>
    <row r="529" s="270" customFormat="1" ht="13.35" customHeight="1" x14ac:dyDescent="0.2"/>
    <row r="530" s="270" customFormat="1" ht="13.35" customHeight="1" x14ac:dyDescent="0.2"/>
    <row r="531" s="270" customFormat="1" ht="13.35" customHeight="1" x14ac:dyDescent="0.2"/>
    <row r="532" s="270" customFormat="1" ht="13.35" customHeight="1" x14ac:dyDescent="0.2"/>
    <row r="533" s="270" customFormat="1" ht="13.35" customHeight="1" x14ac:dyDescent="0.2"/>
    <row r="534" s="270" customFormat="1" ht="13.35" customHeight="1" x14ac:dyDescent="0.2"/>
    <row r="535" s="270" customFormat="1" ht="13.35" customHeight="1" x14ac:dyDescent="0.2"/>
    <row r="536" s="270" customFormat="1" ht="13.35" customHeight="1" x14ac:dyDescent="0.2"/>
    <row r="537" s="270" customFormat="1" ht="13.35" customHeight="1" x14ac:dyDescent="0.2"/>
    <row r="538" s="270" customFormat="1" ht="13.35" customHeight="1" x14ac:dyDescent="0.2"/>
    <row r="539" s="270" customFormat="1" ht="13.35" customHeight="1" x14ac:dyDescent="0.2"/>
    <row r="540" s="270" customFormat="1" ht="13.35" customHeight="1" x14ac:dyDescent="0.2"/>
    <row r="541" s="270" customFormat="1" ht="13.35" customHeight="1" x14ac:dyDescent="0.2"/>
    <row r="542" s="270" customFormat="1" ht="13.35" customHeight="1" x14ac:dyDescent="0.2"/>
    <row r="543" s="270" customFormat="1" ht="13.35" customHeight="1" x14ac:dyDescent="0.2"/>
    <row r="544" s="270" customFormat="1" ht="13.35" customHeight="1" x14ac:dyDescent="0.2"/>
    <row r="545" s="270" customFormat="1" ht="13.35" customHeight="1" x14ac:dyDescent="0.2"/>
    <row r="546" s="270" customFormat="1" ht="13.35" customHeight="1" x14ac:dyDescent="0.2"/>
    <row r="547" s="270" customFormat="1" ht="13.35" customHeight="1" x14ac:dyDescent="0.2"/>
    <row r="548" s="270" customFormat="1" ht="13.35" customHeight="1" x14ac:dyDescent="0.2"/>
    <row r="549" s="270" customFormat="1" ht="13.35" customHeight="1" x14ac:dyDescent="0.2"/>
    <row r="550" s="270" customFormat="1" ht="13.35" customHeight="1" x14ac:dyDescent="0.2"/>
    <row r="551" s="270" customFormat="1" ht="13.35" customHeight="1" x14ac:dyDescent="0.2"/>
    <row r="552" s="270" customFormat="1" ht="13.35" customHeight="1" x14ac:dyDescent="0.2"/>
    <row r="553" s="270" customFormat="1" ht="13.35" customHeight="1" x14ac:dyDescent="0.2"/>
    <row r="554" s="270" customFormat="1" ht="13.35" customHeight="1" x14ac:dyDescent="0.2"/>
    <row r="555" s="270" customFormat="1" ht="13.35" customHeight="1" x14ac:dyDescent="0.2"/>
    <row r="556" s="270" customFormat="1" ht="13.35" customHeight="1" x14ac:dyDescent="0.2"/>
    <row r="557" s="270" customFormat="1" ht="13.35" customHeight="1" x14ac:dyDescent="0.2"/>
    <row r="558" s="270" customFormat="1" ht="13.35" customHeight="1" x14ac:dyDescent="0.2"/>
    <row r="559" s="270" customFormat="1" ht="13.35" customHeight="1" x14ac:dyDescent="0.2"/>
    <row r="560" s="270" customFormat="1" ht="13.35" customHeight="1" x14ac:dyDescent="0.2"/>
    <row r="561" s="270" customFormat="1" ht="13.35" customHeight="1" x14ac:dyDescent="0.2"/>
    <row r="562" s="270" customFormat="1" ht="13.35" customHeight="1" x14ac:dyDescent="0.2"/>
    <row r="563" s="270" customFormat="1" ht="13.35" customHeight="1" x14ac:dyDescent="0.2"/>
    <row r="564" s="270" customFormat="1" ht="13.35" customHeight="1" x14ac:dyDescent="0.2"/>
    <row r="565" s="270" customFormat="1" ht="13.35" customHeight="1" x14ac:dyDescent="0.2"/>
    <row r="566" s="270" customFormat="1" ht="13.35" customHeight="1" x14ac:dyDescent="0.2"/>
    <row r="567" s="270" customFormat="1" ht="13.35" customHeight="1" x14ac:dyDescent="0.2"/>
    <row r="568" s="270" customFormat="1" ht="13.35" customHeight="1" x14ac:dyDescent="0.2"/>
    <row r="569" s="270" customFormat="1" ht="13.35" customHeight="1" x14ac:dyDescent="0.2"/>
    <row r="570" s="270" customFormat="1" ht="13.35" customHeight="1" x14ac:dyDescent="0.2"/>
    <row r="571" s="270" customFormat="1" ht="13.35" customHeight="1" x14ac:dyDescent="0.2"/>
    <row r="572" s="270" customFormat="1" ht="13.35" customHeight="1" x14ac:dyDescent="0.2"/>
    <row r="573" s="270" customFormat="1" ht="13.35" customHeight="1" x14ac:dyDescent="0.2"/>
    <row r="574" s="270" customFormat="1" ht="13.35" customHeight="1" x14ac:dyDescent="0.2"/>
    <row r="575" s="270" customFormat="1" ht="13.35" customHeight="1" x14ac:dyDescent="0.2"/>
    <row r="576" s="270" customFormat="1" ht="13.35" customHeight="1" x14ac:dyDescent="0.2"/>
    <row r="577" s="270" customFormat="1" ht="13.35" customHeight="1" x14ac:dyDescent="0.2"/>
    <row r="578" s="270" customFormat="1" ht="13.35" customHeight="1" x14ac:dyDescent="0.2"/>
    <row r="579" s="270" customFormat="1" ht="13.35" customHeight="1" x14ac:dyDescent="0.2"/>
    <row r="580" s="270" customFormat="1" ht="13.35" customHeight="1" x14ac:dyDescent="0.2"/>
    <row r="581" s="270" customFormat="1" ht="13.35" customHeight="1" x14ac:dyDescent="0.2"/>
    <row r="582" s="270" customFormat="1" ht="13.35" customHeight="1" x14ac:dyDescent="0.2"/>
    <row r="583" s="270" customFormat="1" ht="13.35" customHeight="1" x14ac:dyDescent="0.2"/>
    <row r="584" s="270" customFormat="1" ht="13.35" customHeight="1" x14ac:dyDescent="0.2"/>
    <row r="585" s="270" customFormat="1" ht="13.35" customHeight="1" x14ac:dyDescent="0.2"/>
    <row r="586" s="270" customFormat="1" ht="13.35" customHeight="1" x14ac:dyDescent="0.2"/>
    <row r="587" s="270" customFormat="1" ht="13.35" customHeight="1" x14ac:dyDescent="0.2"/>
    <row r="588" s="270" customFormat="1" ht="13.35" customHeight="1" x14ac:dyDescent="0.2"/>
    <row r="589" s="270" customFormat="1" ht="13.35" customHeight="1" x14ac:dyDescent="0.2"/>
    <row r="590" s="270" customFormat="1" ht="13.35" customHeight="1" x14ac:dyDescent="0.2"/>
    <row r="591" s="270" customFormat="1" ht="13.35" customHeight="1" x14ac:dyDescent="0.2"/>
    <row r="592" s="270" customFormat="1" ht="13.35" customHeight="1" x14ac:dyDescent="0.2"/>
    <row r="593" s="270" customFormat="1" ht="13.35" customHeight="1" x14ac:dyDescent="0.2"/>
    <row r="594" s="270" customFormat="1" ht="13.35" customHeight="1" x14ac:dyDescent="0.2"/>
    <row r="595" s="270" customFormat="1" ht="13.35" customHeight="1" x14ac:dyDescent="0.2"/>
    <row r="596" s="270" customFormat="1" ht="13.35" customHeight="1" x14ac:dyDescent="0.2"/>
    <row r="597" s="270" customFormat="1" ht="13.35" customHeight="1" x14ac:dyDescent="0.2"/>
    <row r="598" s="270" customFormat="1" ht="13.35" customHeight="1" x14ac:dyDescent="0.2"/>
    <row r="599" s="270" customFormat="1" ht="13.35" customHeight="1" x14ac:dyDescent="0.2"/>
    <row r="600" s="270" customFormat="1" ht="13.35" customHeight="1" x14ac:dyDescent="0.2"/>
    <row r="601" s="270" customFormat="1" ht="13.35" customHeight="1" x14ac:dyDescent="0.2"/>
    <row r="602" s="270" customFormat="1" ht="13.35" customHeight="1" x14ac:dyDescent="0.2"/>
    <row r="603" s="270" customFormat="1" ht="13.35" customHeight="1" x14ac:dyDescent="0.2"/>
    <row r="604" s="270" customFormat="1" ht="13.35" customHeight="1" x14ac:dyDescent="0.2"/>
    <row r="605" s="270" customFormat="1" ht="13.35" customHeight="1" x14ac:dyDescent="0.2"/>
    <row r="606" s="270" customFormat="1" ht="13.35" customHeight="1" x14ac:dyDescent="0.2"/>
    <row r="607" s="270" customFormat="1" ht="13.35" customHeight="1" x14ac:dyDescent="0.2"/>
    <row r="608" s="270" customFormat="1" ht="13.35" customHeight="1" x14ac:dyDescent="0.2"/>
    <row r="609" s="270" customFormat="1" ht="13.35" customHeight="1" x14ac:dyDescent="0.2"/>
    <row r="610" s="270" customFormat="1" ht="13.35" customHeight="1" x14ac:dyDescent="0.2"/>
    <row r="611" s="270" customFormat="1" ht="13.35" customHeight="1" x14ac:dyDescent="0.2"/>
    <row r="612" s="270" customFormat="1" ht="13.35" customHeight="1" x14ac:dyDescent="0.2"/>
    <row r="613" s="270" customFormat="1" ht="13.35" customHeight="1" x14ac:dyDescent="0.2"/>
    <row r="614" s="270" customFormat="1" ht="13.35" customHeight="1" x14ac:dyDescent="0.2"/>
    <row r="615" s="270" customFormat="1" ht="13.35" customHeight="1" x14ac:dyDescent="0.2"/>
    <row r="616" s="270" customFormat="1" ht="13.35" customHeight="1" x14ac:dyDescent="0.2"/>
    <row r="617" s="270" customFormat="1" ht="13.35" customHeight="1" x14ac:dyDescent="0.2"/>
    <row r="618" s="270" customFormat="1" ht="13.35" customHeight="1" x14ac:dyDescent="0.2"/>
    <row r="619" s="270" customFormat="1" ht="13.35" customHeight="1" x14ac:dyDescent="0.2"/>
    <row r="620" s="270" customFormat="1" ht="13.35" customHeight="1" x14ac:dyDescent="0.2"/>
    <row r="621" s="270" customFormat="1" ht="13.35" customHeight="1" x14ac:dyDescent="0.2"/>
    <row r="622" s="270" customFormat="1" ht="13.35" customHeight="1" x14ac:dyDescent="0.2"/>
    <row r="623" s="270" customFormat="1" ht="13.35" customHeight="1" x14ac:dyDescent="0.2"/>
    <row r="624" s="270" customFormat="1" ht="13.35" customHeight="1" x14ac:dyDescent="0.2"/>
    <row r="625" s="270" customFormat="1" ht="13.35" customHeight="1" x14ac:dyDescent="0.2"/>
    <row r="626" s="270" customFormat="1" ht="13.35" customHeight="1" x14ac:dyDescent="0.2"/>
    <row r="627" s="270" customFormat="1" ht="13.35" customHeight="1" x14ac:dyDescent="0.2"/>
    <row r="628" s="270" customFormat="1" ht="13.35" customHeight="1" x14ac:dyDescent="0.2"/>
    <row r="629" s="270" customFormat="1" ht="13.35" customHeight="1" x14ac:dyDescent="0.2"/>
    <row r="630" s="270" customFormat="1" ht="13.35" customHeight="1" x14ac:dyDescent="0.2"/>
    <row r="631" s="270" customFormat="1" ht="13.35" customHeight="1" x14ac:dyDescent="0.2"/>
    <row r="632" s="270" customFormat="1" ht="13.35" customHeight="1" x14ac:dyDescent="0.2"/>
    <row r="633" s="270" customFormat="1" ht="13.35" customHeight="1" x14ac:dyDescent="0.2"/>
    <row r="634" s="270" customFormat="1" ht="13.35" customHeight="1" x14ac:dyDescent="0.2"/>
    <row r="635" s="270" customFormat="1" ht="13.35" customHeight="1" x14ac:dyDescent="0.2"/>
    <row r="636" s="270" customFormat="1" ht="13.35" customHeight="1" x14ac:dyDescent="0.2"/>
    <row r="637" s="270" customFormat="1" ht="13.35" customHeight="1" x14ac:dyDescent="0.2"/>
    <row r="638" s="270" customFormat="1" ht="13.35" customHeight="1" x14ac:dyDescent="0.2"/>
    <row r="639" s="270" customFormat="1" ht="13.35" customHeight="1" x14ac:dyDescent="0.2"/>
    <row r="640" s="270" customFormat="1" ht="13.35" customHeight="1" x14ac:dyDescent="0.2"/>
    <row r="641" s="270" customFormat="1" ht="13.35" customHeight="1" x14ac:dyDescent="0.2"/>
    <row r="642" s="270" customFormat="1" ht="13.35" customHeight="1" x14ac:dyDescent="0.2"/>
    <row r="643" s="270" customFormat="1" ht="13.35" customHeight="1" x14ac:dyDescent="0.2"/>
    <row r="644" s="270" customFormat="1" ht="13.35" customHeight="1" x14ac:dyDescent="0.2"/>
    <row r="645" s="270" customFormat="1" ht="13.35" customHeight="1" x14ac:dyDescent="0.2"/>
    <row r="646" s="270" customFormat="1" ht="13.35" customHeight="1" x14ac:dyDescent="0.2"/>
    <row r="647" s="270" customFormat="1" ht="13.35" customHeight="1" x14ac:dyDescent="0.2"/>
    <row r="648" s="270" customFormat="1" ht="13.35" customHeight="1" x14ac:dyDescent="0.2"/>
    <row r="649" s="270" customFormat="1" ht="13.35" customHeight="1" x14ac:dyDescent="0.2"/>
    <row r="650" s="270" customFormat="1" ht="13.35" customHeight="1" x14ac:dyDescent="0.2"/>
    <row r="651" s="270" customFormat="1" ht="13.35" customHeight="1" x14ac:dyDescent="0.2"/>
    <row r="652" s="270" customFormat="1" ht="13.35" customHeight="1" x14ac:dyDescent="0.2"/>
    <row r="653" s="270" customFormat="1" ht="13.35" customHeight="1" x14ac:dyDescent="0.2"/>
    <row r="654" s="270" customFormat="1" ht="13.35" customHeight="1" x14ac:dyDescent="0.2"/>
    <row r="655" s="270" customFormat="1" ht="13.35" customHeight="1" x14ac:dyDescent="0.2"/>
    <row r="656" s="270" customFormat="1" ht="13.35" customHeight="1" x14ac:dyDescent="0.2"/>
    <row r="657" s="270" customFormat="1" ht="13.35" customHeight="1" x14ac:dyDescent="0.2"/>
    <row r="658" s="270" customFormat="1" ht="13.35" customHeight="1" x14ac:dyDescent="0.2"/>
    <row r="659" s="270" customFormat="1" ht="13.35" customHeight="1" x14ac:dyDescent="0.2"/>
    <row r="660" s="270" customFormat="1" ht="13.35" customHeight="1" x14ac:dyDescent="0.2"/>
    <row r="661" s="270" customFormat="1" ht="13.35" customHeight="1" x14ac:dyDescent="0.2"/>
    <row r="662" s="270" customFormat="1" ht="13.35" customHeight="1" x14ac:dyDescent="0.2"/>
    <row r="663" s="270" customFormat="1" ht="13.35" customHeight="1" x14ac:dyDescent="0.2"/>
    <row r="664" s="270" customFormat="1" ht="13.35" customHeight="1" x14ac:dyDescent="0.2"/>
    <row r="665" s="270" customFormat="1" ht="13.35" customHeight="1" x14ac:dyDescent="0.2"/>
    <row r="666" s="270" customFormat="1" ht="13.35" customHeight="1" x14ac:dyDescent="0.2"/>
    <row r="667" s="270" customFormat="1" ht="13.35" customHeight="1" x14ac:dyDescent="0.2"/>
    <row r="668" s="270" customFormat="1" ht="13.35" customHeight="1" x14ac:dyDescent="0.2"/>
    <row r="669" s="270" customFormat="1" ht="13.35" customHeight="1" x14ac:dyDescent="0.2"/>
    <row r="670" s="270" customFormat="1" ht="13.35" customHeight="1" x14ac:dyDescent="0.2"/>
    <row r="671" s="270" customFormat="1" ht="13.35" customHeight="1" x14ac:dyDescent="0.2"/>
    <row r="672" s="270" customFormat="1" ht="13.35" customHeight="1" x14ac:dyDescent="0.2"/>
    <row r="673" s="270" customFormat="1" ht="13.35" customHeight="1" x14ac:dyDescent="0.2"/>
    <row r="674" s="270" customFormat="1" ht="13.35" customHeight="1" x14ac:dyDescent="0.2"/>
    <row r="675" s="270" customFormat="1" ht="13.35" customHeight="1" x14ac:dyDescent="0.2"/>
    <row r="676" s="270" customFormat="1" ht="13.35" customHeight="1" x14ac:dyDescent="0.2"/>
    <row r="677" s="270" customFormat="1" ht="13.35" customHeight="1" x14ac:dyDescent="0.2"/>
    <row r="678" s="270" customFormat="1" ht="13.35" customHeight="1" x14ac:dyDescent="0.2"/>
    <row r="679" s="270" customFormat="1" ht="13.35" customHeight="1" x14ac:dyDescent="0.2"/>
    <row r="680" s="270" customFormat="1" ht="13.35" customHeight="1" x14ac:dyDescent="0.2"/>
    <row r="681" s="270" customFormat="1" ht="13.35" customHeight="1" x14ac:dyDescent="0.2"/>
    <row r="682" s="270" customFormat="1" ht="13.35" customHeight="1" x14ac:dyDescent="0.2"/>
    <row r="683" s="270" customFormat="1" ht="13.35" customHeight="1" x14ac:dyDescent="0.2"/>
    <row r="684" s="270" customFormat="1" ht="13.35" customHeight="1" x14ac:dyDescent="0.2"/>
    <row r="685" s="270" customFormat="1" ht="13.35" customHeight="1" x14ac:dyDescent="0.2"/>
    <row r="686" s="270" customFormat="1" ht="13.35" customHeight="1" x14ac:dyDescent="0.2"/>
    <row r="687" s="270" customFormat="1" ht="13.35" customHeight="1" x14ac:dyDescent="0.2"/>
    <row r="688" s="270" customFormat="1" ht="13.35" customHeight="1" x14ac:dyDescent="0.2"/>
    <row r="689" s="270" customFormat="1" ht="13.35" customHeight="1" x14ac:dyDescent="0.2"/>
    <row r="690" s="270" customFormat="1" ht="13.35" customHeight="1" x14ac:dyDescent="0.2"/>
    <row r="691" s="270" customFormat="1" ht="13.35" customHeight="1" x14ac:dyDescent="0.2"/>
    <row r="692" s="270" customFormat="1" ht="13.35" customHeight="1" x14ac:dyDescent="0.2"/>
    <row r="693" s="270" customFormat="1" ht="13.35" customHeight="1" x14ac:dyDescent="0.2"/>
    <row r="694" s="270" customFormat="1" ht="13.35" customHeight="1" x14ac:dyDescent="0.2"/>
    <row r="695" s="270" customFormat="1" ht="13.35" customHeight="1" x14ac:dyDescent="0.2"/>
    <row r="696" s="270" customFormat="1" ht="13.35" customHeight="1" x14ac:dyDescent="0.2"/>
    <row r="697" s="270" customFormat="1" ht="13.35" customHeight="1" x14ac:dyDescent="0.2"/>
    <row r="698" s="270" customFormat="1" ht="13.35" customHeight="1" x14ac:dyDescent="0.2"/>
    <row r="699" s="270" customFormat="1" ht="13.35" customHeight="1" x14ac:dyDescent="0.2"/>
    <row r="700" s="270" customFormat="1" ht="13.35" customHeight="1" x14ac:dyDescent="0.2"/>
    <row r="701" s="270" customFormat="1" ht="13.35" customHeight="1" x14ac:dyDescent="0.2"/>
    <row r="702" s="270" customFormat="1" ht="13.35" customHeight="1" x14ac:dyDescent="0.2"/>
    <row r="703" s="270" customFormat="1" ht="13.35" customHeight="1" x14ac:dyDescent="0.2"/>
    <row r="704" s="270" customFormat="1" ht="13.35" customHeight="1" x14ac:dyDescent="0.2"/>
    <row r="705" s="270" customFormat="1" ht="13.35" customHeight="1" x14ac:dyDescent="0.2"/>
    <row r="706" s="270" customFormat="1" ht="13.35" customHeight="1" x14ac:dyDescent="0.2"/>
    <row r="707" s="270" customFormat="1" ht="13.35" customHeight="1" x14ac:dyDescent="0.2"/>
    <row r="708" s="270" customFormat="1" ht="13.35" customHeight="1" x14ac:dyDescent="0.2"/>
    <row r="709" s="270" customFormat="1" ht="13.35" customHeight="1" x14ac:dyDescent="0.2"/>
    <row r="710" s="270" customFormat="1" ht="13.35" customHeight="1" x14ac:dyDescent="0.2"/>
    <row r="711" s="270" customFormat="1" ht="13.35" customHeight="1" x14ac:dyDescent="0.2"/>
    <row r="712" s="270" customFormat="1" ht="13.35" customHeight="1" x14ac:dyDescent="0.2"/>
    <row r="713" s="270" customFormat="1" ht="13.35" customHeight="1" x14ac:dyDescent="0.2"/>
    <row r="714" s="270" customFormat="1" ht="13.35" customHeight="1" x14ac:dyDescent="0.2"/>
    <row r="715" s="270" customFormat="1" ht="13.35" customHeight="1" x14ac:dyDescent="0.2"/>
    <row r="716" s="270" customFormat="1" ht="13.35" customHeight="1" x14ac:dyDescent="0.2"/>
    <row r="717" s="270" customFormat="1" ht="13.35" customHeight="1" x14ac:dyDescent="0.2"/>
    <row r="718" s="270" customFormat="1" ht="13.35" customHeight="1" x14ac:dyDescent="0.2"/>
    <row r="719" s="270" customFormat="1" ht="13.35" customHeight="1" x14ac:dyDescent="0.2"/>
    <row r="720" s="270" customFormat="1" ht="13.35" customHeight="1" x14ac:dyDescent="0.2"/>
    <row r="721" s="270" customFormat="1" ht="13.35" customHeight="1" x14ac:dyDescent="0.2"/>
    <row r="722" s="270" customFormat="1" ht="13.35" customHeight="1" x14ac:dyDescent="0.2"/>
    <row r="723" s="270" customFormat="1" ht="13.35" customHeight="1" x14ac:dyDescent="0.2"/>
    <row r="724" s="270" customFormat="1" ht="13.35" customHeight="1" x14ac:dyDescent="0.2"/>
    <row r="725" s="270" customFormat="1" ht="13.35" customHeight="1" x14ac:dyDescent="0.2"/>
    <row r="726" s="270" customFormat="1" ht="13.35" customHeight="1" x14ac:dyDescent="0.2"/>
    <row r="727" s="270" customFormat="1" ht="13.35" customHeight="1" x14ac:dyDescent="0.2"/>
    <row r="728" s="270" customFormat="1" ht="13.35" customHeight="1" x14ac:dyDescent="0.2"/>
    <row r="729" s="270" customFormat="1" ht="13.35" customHeight="1" x14ac:dyDescent="0.2"/>
    <row r="730" s="270" customFormat="1" ht="13.35" customHeight="1" x14ac:dyDescent="0.2"/>
    <row r="731" s="270" customFormat="1" ht="13.35" customHeight="1" x14ac:dyDescent="0.2"/>
    <row r="732" s="270" customFormat="1" ht="13.35" customHeight="1" x14ac:dyDescent="0.2"/>
    <row r="733" s="270" customFormat="1" ht="13.35" customHeight="1" x14ac:dyDescent="0.2"/>
    <row r="734" s="270" customFormat="1" ht="13.35" customHeight="1" x14ac:dyDescent="0.2"/>
    <row r="735" s="270" customFormat="1" ht="13.35" customHeight="1" x14ac:dyDescent="0.2"/>
    <row r="736" s="270" customFormat="1" ht="13.35" customHeight="1" x14ac:dyDescent="0.2"/>
    <row r="737" s="270" customFormat="1" ht="13.35" customHeight="1" x14ac:dyDescent="0.2"/>
    <row r="738" s="270" customFormat="1" ht="13.35" customHeight="1" x14ac:dyDescent="0.2"/>
    <row r="739" s="270" customFormat="1" ht="13.35" customHeight="1" x14ac:dyDescent="0.2"/>
    <row r="740" s="270" customFormat="1" ht="13.35" customHeight="1" x14ac:dyDescent="0.2"/>
    <row r="741" s="270" customFormat="1" ht="13.35" customHeight="1" x14ac:dyDescent="0.2"/>
    <row r="742" s="270" customFormat="1" ht="13.35" customHeight="1" x14ac:dyDescent="0.2"/>
    <row r="743" s="270" customFormat="1" ht="13.35" customHeight="1" x14ac:dyDescent="0.2"/>
    <row r="744" s="270" customFormat="1" ht="13.35" customHeight="1" x14ac:dyDescent="0.2"/>
    <row r="745" s="270" customFormat="1" ht="13.35" customHeight="1" x14ac:dyDescent="0.2"/>
    <row r="746" s="270" customFormat="1" ht="13.35" customHeight="1" x14ac:dyDescent="0.2"/>
    <row r="747" s="270" customFormat="1" ht="13.35" customHeight="1" x14ac:dyDescent="0.2"/>
    <row r="748" s="270" customFormat="1" ht="13.35" customHeight="1" x14ac:dyDescent="0.2"/>
    <row r="749" s="270" customFormat="1" ht="13.35" customHeight="1" x14ac:dyDescent="0.2"/>
    <row r="750" s="270" customFormat="1" ht="13.35" customHeight="1" x14ac:dyDescent="0.2"/>
    <row r="751" s="270" customFormat="1" ht="13.35" customHeight="1" x14ac:dyDescent="0.2"/>
    <row r="752" s="270" customFormat="1" ht="13.35" customHeight="1" x14ac:dyDescent="0.2"/>
    <row r="753" s="270" customFormat="1" ht="13.35" customHeight="1" x14ac:dyDescent="0.2"/>
    <row r="754" s="270" customFormat="1" ht="13.35" customHeight="1" x14ac:dyDescent="0.2"/>
    <row r="755" s="270" customFormat="1" ht="13.35" customHeight="1" x14ac:dyDescent="0.2"/>
    <row r="756" s="270" customFormat="1" ht="13.35" customHeight="1" x14ac:dyDescent="0.2"/>
    <row r="757" s="270" customFormat="1" ht="13.35" customHeight="1" x14ac:dyDescent="0.2"/>
    <row r="758" s="270" customFormat="1" ht="13.35" customHeight="1" x14ac:dyDescent="0.2"/>
    <row r="759" s="270" customFormat="1" ht="13.35" customHeight="1" x14ac:dyDescent="0.2"/>
    <row r="760" s="270" customFormat="1" ht="13.35" customHeight="1" x14ac:dyDescent="0.2"/>
    <row r="761" s="270" customFormat="1" ht="13.35" customHeight="1" x14ac:dyDescent="0.2"/>
    <row r="762" s="270" customFormat="1" ht="13.35" customHeight="1" x14ac:dyDescent="0.2"/>
    <row r="763" s="270" customFormat="1" ht="13.35" customHeight="1" x14ac:dyDescent="0.2"/>
    <row r="764" s="270" customFormat="1" ht="13.35" customHeight="1" x14ac:dyDescent="0.2"/>
    <row r="765" s="270" customFormat="1" ht="13.35" customHeight="1" x14ac:dyDescent="0.2"/>
    <row r="766" s="270" customFormat="1" ht="13.35" customHeight="1" x14ac:dyDescent="0.2"/>
    <row r="767" s="270" customFormat="1" ht="13.35" customHeight="1" x14ac:dyDescent="0.2"/>
    <row r="768" s="270" customFormat="1" ht="13.35" customHeight="1" x14ac:dyDescent="0.2"/>
    <row r="769" s="270" customFormat="1" ht="13.35" customHeight="1" x14ac:dyDescent="0.2"/>
    <row r="770" s="270" customFormat="1" ht="13.35" customHeight="1" x14ac:dyDescent="0.2"/>
    <row r="771" s="270" customFormat="1" ht="13.35" customHeight="1" x14ac:dyDescent="0.2"/>
    <row r="772" s="270" customFormat="1" ht="13.35" customHeight="1" x14ac:dyDescent="0.2"/>
    <row r="773" s="270" customFormat="1" ht="13.35" customHeight="1" x14ac:dyDescent="0.2"/>
    <row r="774" s="270" customFormat="1" ht="13.35" customHeight="1" x14ac:dyDescent="0.2"/>
    <row r="775" s="270" customFormat="1" ht="13.35" customHeight="1" x14ac:dyDescent="0.2"/>
    <row r="776" s="270" customFormat="1" ht="13.35" customHeight="1" x14ac:dyDescent="0.2"/>
    <row r="777" s="270" customFormat="1" ht="13.35" customHeight="1" x14ac:dyDescent="0.2"/>
    <row r="778" s="270" customFormat="1" ht="13.35" customHeight="1" x14ac:dyDescent="0.2"/>
    <row r="779" s="270" customFormat="1" ht="13.35" customHeight="1" x14ac:dyDescent="0.2"/>
    <row r="780" s="270" customFormat="1" ht="13.35" customHeight="1" x14ac:dyDescent="0.2"/>
    <row r="781" s="270" customFormat="1" ht="13.35" customHeight="1" x14ac:dyDescent="0.2"/>
    <row r="782" s="270" customFormat="1" ht="13.35" customHeight="1" x14ac:dyDescent="0.2"/>
    <row r="783" s="270" customFormat="1" ht="13.35" customHeight="1" x14ac:dyDescent="0.2"/>
    <row r="784" s="270" customFormat="1" ht="13.35" customHeight="1" x14ac:dyDescent="0.2"/>
    <row r="785" s="270" customFormat="1" ht="13.35" customHeight="1" x14ac:dyDescent="0.2"/>
    <row r="786" s="270" customFormat="1" ht="13.35" customHeight="1" x14ac:dyDescent="0.2"/>
    <row r="787" s="270" customFormat="1" ht="13.35" customHeight="1" x14ac:dyDescent="0.2"/>
    <row r="788" s="270" customFormat="1" ht="13.35" customHeight="1" x14ac:dyDescent="0.2"/>
    <row r="789" s="270" customFormat="1" ht="13.35" customHeight="1" x14ac:dyDescent="0.2"/>
    <row r="790" s="270" customFormat="1" ht="13.35" customHeight="1" x14ac:dyDescent="0.2"/>
    <row r="791" s="270" customFormat="1" ht="13.35" customHeight="1" x14ac:dyDescent="0.2"/>
    <row r="792" s="270" customFormat="1" ht="13.35" customHeight="1" x14ac:dyDescent="0.2"/>
    <row r="793" s="270" customFormat="1" ht="13.35" customHeight="1" x14ac:dyDescent="0.2"/>
    <row r="794" s="270" customFormat="1" ht="13.35" customHeight="1" x14ac:dyDescent="0.2"/>
    <row r="795" s="270" customFormat="1" ht="13.35" customHeight="1" x14ac:dyDescent="0.2"/>
    <row r="796" s="270" customFormat="1" ht="13.35" customHeight="1" x14ac:dyDescent="0.2"/>
    <row r="797" s="270" customFormat="1" ht="13.35" customHeight="1" x14ac:dyDescent="0.2"/>
    <row r="798" s="270" customFormat="1" ht="13.35" customHeight="1" x14ac:dyDescent="0.2"/>
    <row r="799" s="270" customFormat="1" ht="13.35" customHeight="1" x14ac:dyDescent="0.2"/>
    <row r="800" s="270" customFormat="1" ht="13.35" customHeight="1" x14ac:dyDescent="0.2"/>
    <row r="801" s="270" customFormat="1" ht="13.35" customHeight="1" x14ac:dyDescent="0.2"/>
    <row r="802" s="270" customFormat="1" ht="13.35" customHeight="1" x14ac:dyDescent="0.2"/>
    <row r="803" s="270" customFormat="1" ht="13.35" customHeight="1" x14ac:dyDescent="0.2"/>
    <row r="804" s="270" customFormat="1" ht="13.35" customHeight="1" x14ac:dyDescent="0.2"/>
    <row r="805" s="270" customFormat="1" ht="13.35" customHeight="1" x14ac:dyDescent="0.2"/>
    <row r="806" s="270" customFormat="1" ht="13.35" customHeight="1" x14ac:dyDescent="0.2"/>
    <row r="807" s="270" customFormat="1" ht="13.35" customHeight="1" x14ac:dyDescent="0.2"/>
    <row r="808" s="270" customFormat="1" ht="13.35" customHeight="1" x14ac:dyDescent="0.2"/>
    <row r="809" s="270" customFormat="1" ht="13.35" customHeight="1" x14ac:dyDescent="0.2"/>
    <row r="810" s="270" customFormat="1" ht="13.35" customHeight="1" x14ac:dyDescent="0.2"/>
    <row r="811" s="270" customFormat="1" ht="13.35" customHeight="1" x14ac:dyDescent="0.2"/>
    <row r="812" s="270" customFormat="1" ht="13.35" customHeight="1" x14ac:dyDescent="0.2"/>
    <row r="813" s="270" customFormat="1" ht="13.35" customHeight="1" x14ac:dyDescent="0.2"/>
    <row r="814" s="270" customFormat="1" ht="13.35" customHeight="1" x14ac:dyDescent="0.2"/>
    <row r="815" s="270" customFormat="1" ht="13.35" customHeight="1" x14ac:dyDescent="0.2"/>
    <row r="816" s="270" customFormat="1" ht="13.35" customHeight="1" x14ac:dyDescent="0.2"/>
    <row r="817" s="270" customFormat="1" ht="13.35" customHeight="1" x14ac:dyDescent="0.2"/>
    <row r="818" s="270" customFormat="1" ht="13.35" customHeight="1" x14ac:dyDescent="0.2"/>
    <row r="819" s="270" customFormat="1" ht="13.35" customHeight="1" x14ac:dyDescent="0.2"/>
    <row r="820" s="270" customFormat="1" ht="13.35" customHeight="1" x14ac:dyDescent="0.2"/>
    <row r="821" s="270" customFormat="1" ht="13.35" customHeight="1" x14ac:dyDescent="0.2"/>
    <row r="822" s="270" customFormat="1" ht="13.35" customHeight="1" x14ac:dyDescent="0.2"/>
    <row r="823" s="270" customFormat="1" ht="13.35" customHeight="1" x14ac:dyDescent="0.2"/>
    <row r="824" s="270" customFormat="1" ht="13.35" customHeight="1" x14ac:dyDescent="0.2"/>
    <row r="825" s="270" customFormat="1" ht="13.35" customHeight="1" x14ac:dyDescent="0.2"/>
    <row r="826" s="270" customFormat="1" ht="13.35" customHeight="1" x14ac:dyDescent="0.2"/>
    <row r="827" s="270" customFormat="1" ht="13.35" customHeight="1" x14ac:dyDescent="0.2"/>
    <row r="828" s="270" customFormat="1" ht="13.35" customHeight="1" x14ac:dyDescent="0.2"/>
    <row r="829" s="270" customFormat="1" ht="13.35" customHeight="1" x14ac:dyDescent="0.2"/>
    <row r="830" s="270" customFormat="1" ht="13.35" customHeight="1" x14ac:dyDescent="0.2"/>
    <row r="831" s="270" customFormat="1" ht="13.35" customHeight="1" x14ac:dyDescent="0.2"/>
    <row r="832" s="270" customFormat="1" ht="13.35" customHeight="1" x14ac:dyDescent="0.2"/>
    <row r="833" s="270" customFormat="1" ht="13.35" customHeight="1" x14ac:dyDescent="0.2"/>
    <row r="834" s="270" customFormat="1" ht="13.35" customHeight="1" x14ac:dyDescent="0.2"/>
    <row r="835" s="270" customFormat="1" ht="13.35" customHeight="1" x14ac:dyDescent="0.2"/>
    <row r="836" s="270" customFormat="1" ht="13.35" customHeight="1" x14ac:dyDescent="0.2"/>
    <row r="837" s="270" customFormat="1" ht="13.35" customHeight="1" x14ac:dyDescent="0.2"/>
    <row r="838" s="270" customFormat="1" ht="13.35" customHeight="1" x14ac:dyDescent="0.2"/>
    <row r="839" s="270" customFormat="1" ht="13.35" customHeight="1" x14ac:dyDescent="0.2"/>
    <row r="840" s="270" customFormat="1" ht="13.35" customHeight="1" x14ac:dyDescent="0.2"/>
    <row r="841" s="270" customFormat="1" ht="13.35" customHeight="1" x14ac:dyDescent="0.2"/>
    <row r="842" s="270" customFormat="1" ht="13.35" customHeight="1" x14ac:dyDescent="0.2"/>
    <row r="843" s="270" customFormat="1" ht="13.35" customHeight="1" x14ac:dyDescent="0.2"/>
    <row r="844" s="270" customFormat="1" ht="13.35" customHeight="1" x14ac:dyDescent="0.2"/>
    <row r="845" s="270" customFormat="1" ht="13.35" customHeight="1" x14ac:dyDescent="0.2"/>
    <row r="846" s="270" customFormat="1" ht="13.35" customHeight="1" x14ac:dyDescent="0.2"/>
    <row r="847" s="270" customFormat="1" ht="13.35" customHeight="1" x14ac:dyDescent="0.2"/>
    <row r="848" s="270" customFormat="1" ht="13.35" customHeight="1" x14ac:dyDescent="0.2"/>
    <row r="849" s="270" customFormat="1" ht="13.35" customHeight="1" x14ac:dyDescent="0.2"/>
    <row r="850" s="270" customFormat="1" ht="13.35" customHeight="1" x14ac:dyDescent="0.2"/>
    <row r="851" s="270" customFormat="1" ht="13.35" customHeight="1" x14ac:dyDescent="0.2"/>
    <row r="852" s="270" customFormat="1" ht="13.35" customHeight="1" x14ac:dyDescent="0.2"/>
    <row r="853" s="270" customFormat="1" ht="13.35" customHeight="1" x14ac:dyDescent="0.2"/>
    <row r="854" s="270" customFormat="1" ht="13.35" customHeight="1" x14ac:dyDescent="0.2"/>
    <row r="855" s="270" customFormat="1" ht="13.35" customHeight="1" x14ac:dyDescent="0.2"/>
    <row r="856" s="270" customFormat="1" ht="13.35" customHeight="1" x14ac:dyDescent="0.2"/>
    <row r="857" s="270" customFormat="1" ht="13.35" customHeight="1" x14ac:dyDescent="0.2"/>
    <row r="858" s="270" customFormat="1" ht="13.35" customHeight="1" x14ac:dyDescent="0.2"/>
    <row r="859" s="270" customFormat="1" ht="13.35" customHeight="1" x14ac:dyDescent="0.2"/>
    <row r="860" s="270" customFormat="1" ht="13.35" customHeight="1" x14ac:dyDescent="0.2"/>
    <row r="861" s="270" customFormat="1" ht="13.35" customHeight="1" x14ac:dyDescent="0.2"/>
    <row r="862" s="270" customFormat="1" ht="13.35" customHeight="1" x14ac:dyDescent="0.2"/>
    <row r="863" s="270" customFormat="1" ht="13.35" customHeight="1" x14ac:dyDescent="0.2"/>
    <row r="864" s="270" customFormat="1" ht="13.35" customHeight="1" x14ac:dyDescent="0.2"/>
    <row r="865" s="270" customFormat="1" ht="13.35" customHeight="1" x14ac:dyDescent="0.2"/>
    <row r="866" s="270" customFormat="1" ht="13.35" customHeight="1" x14ac:dyDescent="0.2"/>
    <row r="867" s="270" customFormat="1" ht="13.35" customHeight="1" x14ac:dyDescent="0.2"/>
    <row r="868" s="270" customFormat="1" ht="13.35" customHeight="1" x14ac:dyDescent="0.2"/>
    <row r="869" s="270" customFormat="1" ht="13.35" customHeight="1" x14ac:dyDescent="0.2"/>
    <row r="870" s="270" customFormat="1" ht="13.35" customHeight="1" x14ac:dyDescent="0.2"/>
    <row r="871" s="270" customFormat="1" ht="13.35" customHeight="1" x14ac:dyDescent="0.2"/>
    <row r="872" s="270" customFormat="1" ht="13.35" customHeight="1" x14ac:dyDescent="0.2"/>
    <row r="873" s="270" customFormat="1" ht="13.35" customHeight="1" x14ac:dyDescent="0.2"/>
    <row r="874" s="270" customFormat="1" ht="13.35" customHeight="1" x14ac:dyDescent="0.2"/>
    <row r="875" s="270" customFormat="1" ht="13.35" customHeight="1" x14ac:dyDescent="0.2"/>
    <row r="876" s="270" customFormat="1" ht="13.35" customHeight="1" x14ac:dyDescent="0.2"/>
    <row r="877" s="270" customFormat="1" ht="13.35" customHeight="1" x14ac:dyDescent="0.2"/>
    <row r="878" s="270" customFormat="1" ht="13.35" customHeight="1" x14ac:dyDescent="0.2"/>
    <row r="879" s="270" customFormat="1" ht="13.35" customHeight="1" x14ac:dyDescent="0.2"/>
    <row r="880" s="270" customFormat="1" ht="13.35" customHeight="1" x14ac:dyDescent="0.2"/>
    <row r="881" s="270" customFormat="1" ht="13.35" customHeight="1" x14ac:dyDescent="0.2"/>
    <row r="882" s="270" customFormat="1" ht="13.35" customHeight="1" x14ac:dyDescent="0.2"/>
    <row r="883" s="270" customFormat="1" ht="13.35" customHeight="1" x14ac:dyDescent="0.2"/>
    <row r="884" s="270" customFormat="1" ht="13.35" customHeight="1" x14ac:dyDescent="0.2"/>
    <row r="885" s="270" customFormat="1" ht="13.35" customHeight="1" x14ac:dyDescent="0.2"/>
    <row r="886" s="270" customFormat="1" ht="13.35" customHeight="1" x14ac:dyDescent="0.2"/>
    <row r="887" s="270" customFormat="1" ht="13.35" customHeight="1" x14ac:dyDescent="0.2"/>
    <row r="888" s="270" customFormat="1" ht="13.35" customHeight="1" x14ac:dyDescent="0.2"/>
    <row r="889" s="270" customFormat="1" ht="13.35" customHeight="1" x14ac:dyDescent="0.2"/>
    <row r="890" s="270" customFormat="1" ht="13.35" customHeight="1" x14ac:dyDescent="0.2"/>
    <row r="891" s="270" customFormat="1" ht="13.35" customHeight="1" x14ac:dyDescent="0.2"/>
    <row r="892" s="270" customFormat="1" ht="13.35" customHeight="1" x14ac:dyDescent="0.2"/>
    <row r="893" s="270" customFormat="1" ht="13.35" customHeight="1" x14ac:dyDescent="0.2"/>
    <row r="894" s="270" customFormat="1" ht="13.35" customHeight="1" x14ac:dyDescent="0.2"/>
    <row r="895" s="270" customFormat="1" ht="13.35" customHeight="1" x14ac:dyDescent="0.2"/>
    <row r="896" s="270" customFormat="1" ht="13.35" customHeight="1" x14ac:dyDescent="0.2"/>
    <row r="897" s="270" customFormat="1" ht="13.35" customHeight="1" x14ac:dyDescent="0.2"/>
    <row r="898" s="270" customFormat="1" ht="13.35" customHeight="1" x14ac:dyDescent="0.2"/>
    <row r="899" s="270" customFormat="1" ht="13.35" customHeight="1" x14ac:dyDescent="0.2"/>
    <row r="900" s="270" customFormat="1" ht="13.35" customHeight="1" x14ac:dyDescent="0.2"/>
    <row r="901" s="270" customFormat="1" ht="13.35" customHeight="1" x14ac:dyDescent="0.2"/>
    <row r="902" s="270" customFormat="1" ht="13.35" customHeight="1" x14ac:dyDescent="0.2"/>
    <row r="903" s="270" customFormat="1" ht="13.35" customHeight="1" x14ac:dyDescent="0.2"/>
    <row r="904" s="270" customFormat="1" ht="13.35" customHeight="1" x14ac:dyDescent="0.2"/>
    <row r="905" s="270" customFormat="1" ht="13.35" customHeight="1" x14ac:dyDescent="0.2"/>
    <row r="906" s="270" customFormat="1" ht="13.35" customHeight="1" x14ac:dyDescent="0.2"/>
    <row r="907" s="270" customFormat="1" ht="13.35" customHeight="1" x14ac:dyDescent="0.2"/>
    <row r="908" s="270" customFormat="1" ht="13.35" customHeight="1" x14ac:dyDescent="0.2"/>
    <row r="909" s="270" customFormat="1" ht="13.35" customHeight="1" x14ac:dyDescent="0.2"/>
    <row r="910" s="270" customFormat="1" ht="13.35" customHeight="1" x14ac:dyDescent="0.2"/>
    <row r="911" s="270" customFormat="1" ht="13.35" customHeight="1" x14ac:dyDescent="0.2"/>
    <row r="912" s="270" customFormat="1" ht="13.35" customHeight="1" x14ac:dyDescent="0.2"/>
    <row r="913" s="270" customFormat="1" ht="13.35" customHeight="1" x14ac:dyDescent="0.2"/>
    <row r="914" s="270" customFormat="1" ht="13.35" customHeight="1" x14ac:dyDescent="0.2"/>
    <row r="915" s="270" customFormat="1" ht="13.35" customHeight="1" x14ac:dyDescent="0.2"/>
    <row r="916" s="270" customFormat="1" ht="13.35" customHeight="1" x14ac:dyDescent="0.2"/>
    <row r="917" s="270" customFormat="1" ht="13.35" customHeight="1" x14ac:dyDescent="0.2"/>
    <row r="918" s="270" customFormat="1" ht="13.35" customHeight="1" x14ac:dyDescent="0.2"/>
    <row r="919" s="270" customFormat="1" ht="13.35" customHeight="1" x14ac:dyDescent="0.2"/>
    <row r="920" s="270" customFormat="1" ht="13.35" customHeight="1" x14ac:dyDescent="0.2"/>
    <row r="921" s="270" customFormat="1" ht="13.35" customHeight="1" x14ac:dyDescent="0.2"/>
    <row r="922" s="270" customFormat="1" ht="13.35" customHeight="1" x14ac:dyDescent="0.2"/>
    <row r="923" s="270" customFormat="1" ht="13.35" customHeight="1" x14ac:dyDescent="0.2"/>
    <row r="924" s="270" customFormat="1" ht="13.35" customHeight="1" x14ac:dyDescent="0.2"/>
    <row r="925" s="270" customFormat="1" ht="13.35" customHeight="1" x14ac:dyDescent="0.2"/>
    <row r="926" s="270" customFormat="1" ht="13.35" customHeight="1" x14ac:dyDescent="0.2"/>
    <row r="927" s="270" customFormat="1" ht="13.35" customHeight="1" x14ac:dyDescent="0.2"/>
    <row r="928" s="270" customFormat="1" ht="13.35" customHeight="1" x14ac:dyDescent="0.2"/>
    <row r="929" s="270" customFormat="1" ht="13.35" customHeight="1" x14ac:dyDescent="0.2"/>
    <row r="930" s="270" customFormat="1" ht="13.35" customHeight="1" x14ac:dyDescent="0.2"/>
    <row r="931" s="270" customFormat="1" ht="13.35" customHeight="1" x14ac:dyDescent="0.2"/>
    <row r="932" s="270" customFormat="1" ht="13.35" customHeight="1" x14ac:dyDescent="0.2"/>
    <row r="933" s="270" customFormat="1" ht="13.35" customHeight="1" x14ac:dyDescent="0.2"/>
    <row r="934" s="270" customFormat="1" ht="13.35" customHeight="1" x14ac:dyDescent="0.2"/>
    <row r="935" s="270" customFormat="1" ht="13.35" customHeight="1" x14ac:dyDescent="0.2"/>
    <row r="936" s="270" customFormat="1" ht="13.35" customHeight="1" x14ac:dyDescent="0.2"/>
    <row r="937" s="270" customFormat="1" ht="13.35" customHeight="1" x14ac:dyDescent="0.2"/>
    <row r="938" s="270" customFormat="1" ht="13.35" customHeight="1" x14ac:dyDescent="0.2"/>
    <row r="939" s="270" customFormat="1" ht="13.35" customHeight="1" x14ac:dyDescent="0.2"/>
    <row r="940" s="270" customFormat="1" ht="13.35" customHeight="1" x14ac:dyDescent="0.2"/>
    <row r="941" s="270" customFormat="1" ht="13.35" customHeight="1" x14ac:dyDescent="0.2"/>
    <row r="942" s="270" customFormat="1" ht="13.35" customHeight="1" x14ac:dyDescent="0.2"/>
    <row r="943" s="270" customFormat="1" ht="13.35" customHeight="1" x14ac:dyDescent="0.2"/>
    <row r="944" s="270" customFormat="1" ht="13.35" customHeight="1" x14ac:dyDescent="0.2"/>
    <row r="945" s="270" customFormat="1" ht="13.35" customHeight="1" x14ac:dyDescent="0.2"/>
    <row r="946" s="270" customFormat="1" ht="13.35" customHeight="1" x14ac:dyDescent="0.2"/>
    <row r="947" s="270" customFormat="1" ht="13.35" customHeight="1" x14ac:dyDescent="0.2"/>
    <row r="948" s="270" customFormat="1" ht="13.35" customHeight="1" x14ac:dyDescent="0.2"/>
    <row r="949" s="270" customFormat="1" ht="13.35" customHeight="1" x14ac:dyDescent="0.2"/>
    <row r="950" s="270" customFormat="1" ht="13.35" customHeight="1" x14ac:dyDescent="0.2"/>
    <row r="951" s="270" customFormat="1" ht="13.35" customHeight="1" x14ac:dyDescent="0.2"/>
    <row r="952" s="270" customFormat="1" ht="13.35" customHeight="1" x14ac:dyDescent="0.2"/>
    <row r="953" s="270" customFormat="1" ht="13.35" customHeight="1" x14ac:dyDescent="0.2"/>
    <row r="954" s="270" customFormat="1" ht="13.35" customHeight="1" x14ac:dyDescent="0.2"/>
    <row r="955" s="270" customFormat="1" ht="13.35" customHeight="1" x14ac:dyDescent="0.2"/>
    <row r="956" s="270" customFormat="1" ht="13.35" customHeight="1" x14ac:dyDescent="0.2"/>
    <row r="957" s="270" customFormat="1" ht="13.35" customHeight="1" x14ac:dyDescent="0.2"/>
    <row r="958" s="270" customFormat="1" ht="13.35" customHeight="1" x14ac:dyDescent="0.2"/>
    <row r="959" s="270" customFormat="1" ht="13.35" customHeight="1" x14ac:dyDescent="0.2"/>
    <row r="960" s="270" customFormat="1" ht="13.35" customHeight="1" x14ac:dyDescent="0.2"/>
    <row r="961" s="270" customFormat="1" ht="13.35" customHeight="1" x14ac:dyDescent="0.2"/>
    <row r="962" s="270" customFormat="1" ht="13.35" customHeight="1" x14ac:dyDescent="0.2"/>
    <row r="963" s="270" customFormat="1" ht="13.35" customHeight="1" x14ac:dyDescent="0.2"/>
    <row r="964" s="270" customFormat="1" ht="13.35" customHeight="1" x14ac:dyDescent="0.2"/>
    <row r="965" s="270" customFormat="1" ht="13.35" customHeight="1" x14ac:dyDescent="0.2"/>
    <row r="966" s="270" customFormat="1" ht="13.35" customHeight="1" x14ac:dyDescent="0.2"/>
    <row r="967" s="270" customFormat="1" ht="13.35" customHeight="1" x14ac:dyDescent="0.2"/>
    <row r="968" s="270" customFormat="1" ht="13.35" customHeight="1" x14ac:dyDescent="0.2"/>
    <row r="969" s="270" customFormat="1" ht="13.35" customHeight="1" x14ac:dyDescent="0.2"/>
    <row r="970" s="270" customFormat="1" ht="13.35" customHeight="1" x14ac:dyDescent="0.2"/>
    <row r="971" s="270" customFormat="1" ht="13.35" customHeight="1" x14ac:dyDescent="0.2"/>
    <row r="972" s="270" customFormat="1" ht="13.35" customHeight="1" x14ac:dyDescent="0.2"/>
    <row r="973" s="270" customFormat="1" ht="13.35" customHeight="1" x14ac:dyDescent="0.2"/>
    <row r="974" s="270" customFormat="1" ht="13.35" customHeight="1" x14ac:dyDescent="0.2"/>
    <row r="975" s="270" customFormat="1" ht="13.35" customHeight="1" x14ac:dyDescent="0.2"/>
    <row r="976" s="270" customFormat="1" ht="13.35" customHeight="1" x14ac:dyDescent="0.2"/>
    <row r="977" s="270" customFormat="1" ht="13.35" customHeight="1" x14ac:dyDescent="0.2"/>
    <row r="978" s="270" customFormat="1" ht="13.35" customHeight="1" x14ac:dyDescent="0.2"/>
    <row r="979" s="270" customFormat="1" ht="13.35" customHeight="1" x14ac:dyDescent="0.2"/>
    <row r="980" s="270" customFormat="1" ht="13.35" customHeight="1" x14ac:dyDescent="0.2"/>
    <row r="981" s="270" customFormat="1" ht="13.35" customHeight="1" x14ac:dyDescent="0.2"/>
    <row r="982" s="270" customFormat="1" ht="13.35" customHeight="1" x14ac:dyDescent="0.2"/>
    <row r="983" s="270" customFormat="1" ht="13.35" customHeight="1" x14ac:dyDescent="0.2"/>
    <row r="984" s="270" customFormat="1" ht="13.35" customHeight="1" x14ac:dyDescent="0.2"/>
    <row r="985" s="270" customFormat="1" ht="13.35" customHeight="1" x14ac:dyDescent="0.2"/>
    <row r="986" s="270" customFormat="1" ht="13.35" customHeight="1" x14ac:dyDescent="0.2"/>
    <row r="987" s="270" customFormat="1" ht="13.35" customHeight="1" x14ac:dyDescent="0.2"/>
    <row r="988" s="270" customFormat="1" ht="13.35" customHeight="1" x14ac:dyDescent="0.2"/>
    <row r="989" s="270" customFormat="1" ht="13.35" customHeight="1" x14ac:dyDescent="0.2"/>
    <row r="990" s="270" customFormat="1" ht="13.35" customHeight="1" x14ac:dyDescent="0.2"/>
    <row r="991" s="270" customFormat="1" ht="13.35" customHeight="1" x14ac:dyDescent="0.2"/>
    <row r="992" s="270" customFormat="1" ht="13.35" customHeight="1" x14ac:dyDescent="0.2"/>
    <row r="993" s="270" customFormat="1" ht="13.35" customHeight="1" x14ac:dyDescent="0.2"/>
    <row r="994" s="270" customFormat="1" ht="13.35" customHeight="1" x14ac:dyDescent="0.2"/>
    <row r="995" s="270" customFormat="1" ht="13.35" customHeight="1" x14ac:dyDescent="0.2"/>
    <row r="996" s="270" customFormat="1" ht="13.35" customHeight="1" x14ac:dyDescent="0.2"/>
    <row r="997" s="270" customFormat="1" ht="13.35" customHeight="1" x14ac:dyDescent="0.2"/>
    <row r="998" s="270" customFormat="1" ht="13.35" customHeight="1" x14ac:dyDescent="0.2"/>
    <row r="999" s="270" customFormat="1" ht="13.35" customHeight="1" x14ac:dyDescent="0.2"/>
    <row r="1000" s="270" customFormat="1" ht="13.35" customHeight="1" x14ac:dyDescent="0.2"/>
    <row r="1001" s="270" customFormat="1" ht="13.35" customHeight="1" x14ac:dyDescent="0.2"/>
    <row r="1002" s="270" customFormat="1" ht="13.35" customHeight="1" x14ac:dyDescent="0.2"/>
    <row r="1003" s="270" customFormat="1" ht="13.35" customHeight="1" x14ac:dyDescent="0.2"/>
    <row r="1004" s="270" customFormat="1" ht="13.35" customHeight="1" x14ac:dyDescent="0.2"/>
    <row r="1005" s="270" customFormat="1" ht="13.35" customHeight="1" x14ac:dyDescent="0.2"/>
    <row r="1006" s="270" customFormat="1" ht="13.35" customHeight="1" x14ac:dyDescent="0.2"/>
    <row r="1007" s="270" customFormat="1" ht="13.35" customHeight="1" x14ac:dyDescent="0.2"/>
    <row r="1008" s="270" customFormat="1" ht="13.35" customHeight="1" x14ac:dyDescent="0.2"/>
    <row r="1009" s="270" customFormat="1" ht="13.35" customHeight="1" x14ac:dyDescent="0.2"/>
    <row r="1010" s="270" customFormat="1" ht="13.35" customHeight="1" x14ac:dyDescent="0.2"/>
    <row r="1011" s="270" customFormat="1" ht="13.35" customHeight="1" x14ac:dyDescent="0.2"/>
    <row r="1012" s="270" customFormat="1" ht="13.35" customHeight="1" x14ac:dyDescent="0.2"/>
    <row r="1013" s="270" customFormat="1" ht="13.35" customHeight="1" x14ac:dyDescent="0.2"/>
    <row r="1014" s="270" customFormat="1" ht="13.35" customHeight="1" x14ac:dyDescent="0.2"/>
    <row r="1015" s="270" customFormat="1" ht="13.35" customHeight="1" x14ac:dyDescent="0.2"/>
    <row r="1016" s="270" customFormat="1" ht="13.35" customHeight="1" x14ac:dyDescent="0.2"/>
    <row r="1017" s="270" customFormat="1" ht="13.35" customHeight="1" x14ac:dyDescent="0.2"/>
    <row r="1018" s="270" customFormat="1" ht="13.35" customHeight="1" x14ac:dyDescent="0.2"/>
    <row r="1019" s="270" customFormat="1" ht="13.35" customHeight="1" x14ac:dyDescent="0.2"/>
    <row r="1020" s="270" customFormat="1" ht="13.35" customHeight="1" x14ac:dyDescent="0.2"/>
    <row r="1021" s="270" customFormat="1" ht="13.35" customHeight="1" x14ac:dyDescent="0.2"/>
    <row r="1022" s="270" customFormat="1" ht="13.35" customHeight="1" x14ac:dyDescent="0.2"/>
    <row r="1023" s="270" customFormat="1" ht="13.35" customHeight="1" x14ac:dyDescent="0.2"/>
    <row r="1024" s="270" customFormat="1" ht="13.35" customHeight="1" x14ac:dyDescent="0.2"/>
    <row r="1025" s="270" customFormat="1" ht="13.35" customHeight="1" x14ac:dyDescent="0.2"/>
    <row r="1026" s="270" customFormat="1" ht="13.35" customHeight="1" x14ac:dyDescent="0.2"/>
    <row r="1027" s="270" customFormat="1" ht="13.35" customHeight="1" x14ac:dyDescent="0.2"/>
    <row r="1028" s="270" customFormat="1" ht="13.35" customHeight="1" x14ac:dyDescent="0.2"/>
    <row r="1029" s="270" customFormat="1" ht="13.35" customHeight="1" x14ac:dyDescent="0.2"/>
    <row r="1030" s="270" customFormat="1" ht="13.35" customHeight="1" x14ac:dyDescent="0.2"/>
    <row r="1031" s="270" customFormat="1" ht="13.35" customHeight="1" x14ac:dyDescent="0.2"/>
    <row r="1032" s="270" customFormat="1" ht="13.35" customHeight="1" x14ac:dyDescent="0.2"/>
    <row r="1033" s="270" customFormat="1" ht="13.35" customHeight="1" x14ac:dyDescent="0.2"/>
    <row r="1034" s="270" customFormat="1" ht="13.35" customHeight="1" x14ac:dyDescent="0.2"/>
    <row r="1035" s="270" customFormat="1" ht="13.35" customHeight="1" x14ac:dyDescent="0.2"/>
    <row r="1036" s="270" customFormat="1" ht="13.35" customHeight="1" x14ac:dyDescent="0.2"/>
    <row r="1037" s="270" customFormat="1" ht="13.35" customHeight="1" x14ac:dyDescent="0.2"/>
    <row r="1038" s="270" customFormat="1" ht="13.35" customHeight="1" x14ac:dyDescent="0.2"/>
    <row r="1039" s="270" customFormat="1" ht="13.35" customHeight="1" x14ac:dyDescent="0.2"/>
    <row r="1040" s="270" customFormat="1" ht="13.35" customHeight="1" x14ac:dyDescent="0.2"/>
    <row r="1041" s="270" customFormat="1" ht="13.35" customHeight="1" x14ac:dyDescent="0.2"/>
    <row r="1042" s="270" customFormat="1" ht="13.35" customHeight="1" x14ac:dyDescent="0.2"/>
    <row r="1043" s="270" customFormat="1" ht="13.35" customHeight="1" x14ac:dyDescent="0.2"/>
    <row r="1044" s="270" customFormat="1" ht="13.35" customHeight="1" x14ac:dyDescent="0.2"/>
    <row r="1045" s="270" customFormat="1" ht="13.35" customHeight="1" x14ac:dyDescent="0.2"/>
    <row r="1046" s="270" customFormat="1" ht="13.35" customHeight="1" x14ac:dyDescent="0.2"/>
    <row r="1047" s="270" customFormat="1" ht="13.35" customHeight="1" x14ac:dyDescent="0.2"/>
    <row r="1048" s="270" customFormat="1" ht="13.35" customHeight="1" x14ac:dyDescent="0.2"/>
    <row r="1049" s="270" customFormat="1" ht="13.35" customHeight="1" x14ac:dyDescent="0.2"/>
    <row r="1050" s="270" customFormat="1" ht="13.35" customHeight="1" x14ac:dyDescent="0.2"/>
    <row r="1051" s="270" customFormat="1" ht="13.35" customHeight="1" x14ac:dyDescent="0.2"/>
    <row r="1052" s="270" customFormat="1" ht="13.35" customHeight="1" x14ac:dyDescent="0.2"/>
    <row r="1053" s="270" customFormat="1" ht="13.35" customHeight="1" x14ac:dyDescent="0.2"/>
    <row r="1054" s="270" customFormat="1" ht="13.35" customHeight="1" x14ac:dyDescent="0.2"/>
    <row r="1055" s="270" customFormat="1" ht="13.35" customHeight="1" x14ac:dyDescent="0.2"/>
    <row r="1056" s="270" customFormat="1" ht="13.35" customHeight="1" x14ac:dyDescent="0.2"/>
    <row r="1057" s="270" customFormat="1" ht="13.35" customHeight="1" x14ac:dyDescent="0.2"/>
    <row r="1058" s="270" customFormat="1" ht="13.35" customHeight="1" x14ac:dyDescent="0.2"/>
    <row r="1059" s="270" customFormat="1" ht="13.35" customHeight="1" x14ac:dyDescent="0.2"/>
    <row r="1060" s="270" customFormat="1" ht="13.35" customHeight="1" x14ac:dyDescent="0.2"/>
    <row r="1061" s="270" customFormat="1" ht="13.35" customHeight="1" x14ac:dyDescent="0.2"/>
    <row r="1062" s="270" customFormat="1" ht="13.35" customHeight="1" x14ac:dyDescent="0.2"/>
    <row r="1063" s="270" customFormat="1" ht="13.35" customHeight="1" x14ac:dyDescent="0.2"/>
    <row r="1064" s="270" customFormat="1" ht="13.35" customHeight="1" x14ac:dyDescent="0.2"/>
    <row r="1065" s="270" customFormat="1" ht="13.35" customHeight="1" x14ac:dyDescent="0.2"/>
    <row r="1066" s="270" customFormat="1" ht="13.35" customHeight="1" x14ac:dyDescent="0.2"/>
    <row r="1067" s="270" customFormat="1" ht="13.35" customHeight="1" x14ac:dyDescent="0.2"/>
    <row r="1068" s="270" customFormat="1" ht="13.35" customHeight="1" x14ac:dyDescent="0.2"/>
    <row r="1069" s="270" customFormat="1" ht="13.35" customHeight="1" x14ac:dyDescent="0.2"/>
    <row r="1070" s="270" customFormat="1" ht="13.35" customHeight="1" x14ac:dyDescent="0.2"/>
    <row r="1071" s="270" customFormat="1" ht="13.35" customHeight="1" x14ac:dyDescent="0.2"/>
    <row r="1072" s="270" customFormat="1" ht="13.35" customHeight="1" x14ac:dyDescent="0.2"/>
    <row r="1073" s="270" customFormat="1" ht="13.35" customHeight="1" x14ac:dyDescent="0.2"/>
    <row r="1074" s="270" customFormat="1" ht="13.35" customHeight="1" x14ac:dyDescent="0.2"/>
    <row r="1075" s="270" customFormat="1" ht="13.35" customHeight="1" x14ac:dyDescent="0.2"/>
    <row r="1076" s="270" customFormat="1" ht="13.35" customHeight="1" x14ac:dyDescent="0.2"/>
    <row r="1077" s="270" customFormat="1" ht="13.35" customHeight="1" x14ac:dyDescent="0.2"/>
    <row r="1078" s="270" customFormat="1" ht="13.35" customHeight="1" x14ac:dyDescent="0.2"/>
    <row r="1079" s="270" customFormat="1" ht="13.35" customHeight="1" x14ac:dyDescent="0.2"/>
    <row r="1080" s="270" customFormat="1" ht="13.35" customHeight="1" x14ac:dyDescent="0.2"/>
    <row r="1081" s="270" customFormat="1" ht="13.35" customHeight="1" x14ac:dyDescent="0.2"/>
    <row r="1082" s="270" customFormat="1" ht="13.35" customHeight="1" x14ac:dyDescent="0.2"/>
    <row r="1083" s="270" customFormat="1" ht="13.35" customHeight="1" x14ac:dyDescent="0.2"/>
    <row r="1084" s="270" customFormat="1" ht="13.35" customHeight="1" x14ac:dyDescent="0.2"/>
    <row r="1085" s="270" customFormat="1" ht="13.35" customHeight="1" x14ac:dyDescent="0.2"/>
    <row r="1086" s="270" customFormat="1" ht="13.35" customHeight="1" x14ac:dyDescent="0.2"/>
    <row r="1087" s="270" customFormat="1" ht="13.35" customHeight="1" x14ac:dyDescent="0.2"/>
    <row r="1088" s="270" customFormat="1" ht="13.35" customHeight="1" x14ac:dyDescent="0.2"/>
    <row r="1089" s="270" customFormat="1" ht="13.35" customHeight="1" x14ac:dyDescent="0.2"/>
    <row r="1090" s="270" customFormat="1" ht="13.35" customHeight="1" x14ac:dyDescent="0.2"/>
    <row r="1091" s="270" customFormat="1" ht="13.35" customHeight="1" x14ac:dyDescent="0.2"/>
    <row r="1092" s="270" customFormat="1" ht="13.35" customHeight="1" x14ac:dyDescent="0.2"/>
    <row r="1093" s="270" customFormat="1" ht="13.35" customHeight="1" x14ac:dyDescent="0.2"/>
    <row r="1094" s="270" customFormat="1" ht="13.35" customHeight="1" x14ac:dyDescent="0.2"/>
    <row r="1095" s="270" customFormat="1" ht="13.35" customHeight="1" x14ac:dyDescent="0.2"/>
    <row r="1096" s="270" customFormat="1" ht="13.35" customHeight="1" x14ac:dyDescent="0.2"/>
    <row r="1097" s="270" customFormat="1" ht="13.35" customHeight="1" x14ac:dyDescent="0.2"/>
    <row r="1098" s="270" customFormat="1" ht="13.35" customHeight="1" x14ac:dyDescent="0.2"/>
    <row r="1099" s="270" customFormat="1" ht="13.35" customHeight="1" x14ac:dyDescent="0.2"/>
    <row r="1100" s="270" customFormat="1" ht="13.35" customHeight="1" x14ac:dyDescent="0.2"/>
    <row r="1101" s="270" customFormat="1" ht="13.35" customHeight="1" x14ac:dyDescent="0.2"/>
    <row r="1102" s="270" customFormat="1" ht="13.35" customHeight="1" x14ac:dyDescent="0.2"/>
    <row r="1103" s="270" customFormat="1" ht="13.35" customHeight="1" x14ac:dyDescent="0.2"/>
    <row r="1104" s="270" customFormat="1" ht="13.35" customHeight="1" x14ac:dyDescent="0.2"/>
    <row r="1105" s="270" customFormat="1" ht="13.35" customHeight="1" x14ac:dyDescent="0.2"/>
    <row r="1106" s="270" customFormat="1" ht="13.35" customHeight="1" x14ac:dyDescent="0.2"/>
    <row r="1107" s="270" customFormat="1" ht="13.35" customHeight="1" x14ac:dyDescent="0.2"/>
    <row r="1108" s="270" customFormat="1" ht="13.35" customHeight="1" x14ac:dyDescent="0.2"/>
    <row r="1109" s="270" customFormat="1" ht="13.35" customHeight="1" x14ac:dyDescent="0.2"/>
    <row r="1110" s="270" customFormat="1" ht="13.35" customHeight="1" x14ac:dyDescent="0.2"/>
    <row r="1111" s="270" customFormat="1" ht="13.35" customHeight="1" x14ac:dyDescent="0.2"/>
    <row r="1112" s="270" customFormat="1" ht="13.35" customHeight="1" x14ac:dyDescent="0.2"/>
    <row r="1113" s="270" customFormat="1" ht="13.35" customHeight="1" x14ac:dyDescent="0.2"/>
    <row r="1114" s="270" customFormat="1" ht="13.35" customHeight="1" x14ac:dyDescent="0.2"/>
    <row r="1115" s="270" customFormat="1" ht="13.35" customHeight="1" x14ac:dyDescent="0.2"/>
    <row r="1116" s="270" customFormat="1" ht="13.35" customHeight="1" x14ac:dyDescent="0.2"/>
    <row r="1117" s="270" customFormat="1" ht="13.35" customHeight="1" x14ac:dyDescent="0.2"/>
    <row r="1118" s="270" customFormat="1" ht="13.35" customHeight="1" x14ac:dyDescent="0.2"/>
    <row r="1119" s="270" customFormat="1" ht="13.35" customHeight="1" x14ac:dyDescent="0.2"/>
    <row r="1120" s="270" customFormat="1" ht="13.35" customHeight="1" x14ac:dyDescent="0.2"/>
    <row r="1121" s="270" customFormat="1" ht="13.35" customHeight="1" x14ac:dyDescent="0.2"/>
    <row r="1122" s="270" customFormat="1" ht="13.35" customHeight="1" x14ac:dyDescent="0.2"/>
    <row r="1123" s="270" customFormat="1" ht="13.35" customHeight="1" x14ac:dyDescent="0.2"/>
    <row r="1124" s="270" customFormat="1" ht="13.35" customHeight="1" x14ac:dyDescent="0.2"/>
    <row r="1125" s="270" customFormat="1" ht="13.35" customHeight="1" x14ac:dyDescent="0.2"/>
    <row r="1126" s="270" customFormat="1" ht="13.35" customHeight="1" x14ac:dyDescent="0.2"/>
    <row r="1127" s="270" customFormat="1" ht="13.35" customHeight="1" x14ac:dyDescent="0.2"/>
    <row r="1128" s="270" customFormat="1" ht="13.35" customHeight="1" x14ac:dyDescent="0.2"/>
    <row r="1129" s="270" customFormat="1" ht="13.35" customHeight="1" x14ac:dyDescent="0.2"/>
    <row r="1130" s="270" customFormat="1" ht="13.35" customHeight="1" x14ac:dyDescent="0.2"/>
    <row r="1131" s="270" customFormat="1" ht="13.35" customHeight="1" x14ac:dyDescent="0.2"/>
    <row r="1132" s="270" customFormat="1" ht="13.35" customHeight="1" x14ac:dyDescent="0.2"/>
    <row r="1133" s="270" customFormat="1" ht="13.35" customHeight="1" x14ac:dyDescent="0.2"/>
    <row r="1134" s="270" customFormat="1" ht="13.35" customHeight="1" x14ac:dyDescent="0.2"/>
    <row r="1135" s="270" customFormat="1" ht="13.35" customHeight="1" x14ac:dyDescent="0.2"/>
    <row r="1136" s="270" customFormat="1" ht="13.35" customHeight="1" x14ac:dyDescent="0.2"/>
    <row r="1137" s="270" customFormat="1" ht="13.35" customHeight="1" x14ac:dyDescent="0.2"/>
    <row r="1138" s="270" customFormat="1" ht="13.35" customHeight="1" x14ac:dyDescent="0.2"/>
    <row r="1139" s="270" customFormat="1" ht="13.35" customHeight="1" x14ac:dyDescent="0.2"/>
    <row r="1140" s="270" customFormat="1" ht="13.35" customHeight="1" x14ac:dyDescent="0.2"/>
    <row r="1141" s="270" customFormat="1" ht="13.35" customHeight="1" x14ac:dyDescent="0.2"/>
    <row r="1142" s="270" customFormat="1" ht="13.35" customHeight="1" x14ac:dyDescent="0.2"/>
    <row r="1143" s="270" customFormat="1" ht="13.35" customHeight="1" x14ac:dyDescent="0.2"/>
    <row r="1144" s="270" customFormat="1" ht="13.35" customHeight="1" x14ac:dyDescent="0.2"/>
    <row r="1145" s="270" customFormat="1" ht="13.35" customHeight="1" x14ac:dyDescent="0.2"/>
    <row r="1146" s="270" customFormat="1" ht="13.35" customHeight="1" x14ac:dyDescent="0.2"/>
    <row r="1147" s="270" customFormat="1" ht="13.35" customHeight="1" x14ac:dyDescent="0.2"/>
    <row r="1148" s="270" customFormat="1" ht="13.35" customHeight="1" x14ac:dyDescent="0.2"/>
    <row r="1149" s="270" customFormat="1" ht="13.35" customHeight="1" x14ac:dyDescent="0.2"/>
    <row r="1150" s="270" customFormat="1" ht="13.35" customHeight="1" x14ac:dyDescent="0.2"/>
    <row r="1151" s="270" customFormat="1" ht="13.35" customHeight="1" x14ac:dyDescent="0.2"/>
    <row r="1152" s="270" customFormat="1" ht="13.35" customHeight="1" x14ac:dyDescent="0.2"/>
    <row r="1153" s="270" customFormat="1" ht="13.35" customHeight="1" x14ac:dyDescent="0.2"/>
    <row r="1154" s="270" customFormat="1" ht="13.35" customHeight="1" x14ac:dyDescent="0.2"/>
    <row r="1155" s="270" customFormat="1" ht="13.35" customHeight="1" x14ac:dyDescent="0.2"/>
    <row r="1156" s="270" customFormat="1" ht="13.35" customHeight="1" x14ac:dyDescent="0.2"/>
    <row r="1157" s="270" customFormat="1" ht="13.35" customHeight="1" x14ac:dyDescent="0.2"/>
    <row r="1158" s="270" customFormat="1" ht="13.35" customHeight="1" x14ac:dyDescent="0.2"/>
    <row r="1159" s="270" customFormat="1" ht="13.35" customHeight="1" x14ac:dyDescent="0.2"/>
    <row r="1160" s="270" customFormat="1" ht="13.35" customHeight="1" x14ac:dyDescent="0.2"/>
    <row r="1161" s="270" customFormat="1" ht="13.35" customHeight="1" x14ac:dyDescent="0.2"/>
    <row r="1162" s="270" customFormat="1" ht="13.35" customHeight="1" x14ac:dyDescent="0.2"/>
    <row r="1163" s="270" customFormat="1" ht="13.35" customHeight="1" x14ac:dyDescent="0.2"/>
    <row r="1164" s="270" customFormat="1" ht="13.35" customHeight="1" x14ac:dyDescent="0.2"/>
    <row r="1165" s="270" customFormat="1" ht="13.35" customHeight="1" x14ac:dyDescent="0.2"/>
    <row r="1166" s="270" customFormat="1" ht="13.35" customHeight="1" x14ac:dyDescent="0.2"/>
    <row r="1167" s="270" customFormat="1" ht="13.35" customHeight="1" x14ac:dyDescent="0.2"/>
    <row r="1168" s="270" customFormat="1" ht="13.35" customHeight="1" x14ac:dyDescent="0.2"/>
    <row r="1169" s="270" customFormat="1" ht="13.35" customHeight="1" x14ac:dyDescent="0.2"/>
    <row r="1170" s="270" customFormat="1" ht="13.35" customHeight="1" x14ac:dyDescent="0.2"/>
    <row r="1171" s="270" customFormat="1" ht="13.35" customHeight="1" x14ac:dyDescent="0.2"/>
    <row r="1172" s="270" customFormat="1" ht="13.35" customHeight="1" x14ac:dyDescent="0.2"/>
    <row r="1173" s="270" customFormat="1" ht="13.35" customHeight="1" x14ac:dyDescent="0.2"/>
    <row r="1174" s="270" customFormat="1" ht="13.35" customHeight="1" x14ac:dyDescent="0.2"/>
    <row r="1175" s="270" customFormat="1" ht="13.35" customHeight="1" x14ac:dyDescent="0.2"/>
    <row r="1176" s="270" customFormat="1" ht="13.35" customHeight="1" x14ac:dyDescent="0.2"/>
    <row r="1177" s="270" customFormat="1" ht="13.35" customHeight="1" x14ac:dyDescent="0.2"/>
    <row r="1178" s="270" customFormat="1" ht="13.35" customHeight="1" x14ac:dyDescent="0.2"/>
    <row r="1179" s="270" customFormat="1" ht="13.35" customHeight="1" x14ac:dyDescent="0.2"/>
    <row r="1180" s="270" customFormat="1" ht="13.35" customHeight="1" x14ac:dyDescent="0.2"/>
    <row r="1181" s="270" customFormat="1" ht="13.35" customHeight="1" x14ac:dyDescent="0.2"/>
    <row r="1182" s="270" customFormat="1" ht="13.35" customHeight="1" x14ac:dyDescent="0.2"/>
    <row r="1183" s="270" customFormat="1" ht="13.35" customHeight="1" x14ac:dyDescent="0.2"/>
    <row r="1184" s="270" customFormat="1" ht="13.35" customHeight="1" x14ac:dyDescent="0.2"/>
    <row r="1185" s="270" customFormat="1" ht="13.35" customHeight="1" x14ac:dyDescent="0.2"/>
    <row r="1186" s="270" customFormat="1" ht="13.35" customHeight="1" x14ac:dyDescent="0.2"/>
    <row r="1187" s="270" customFormat="1" ht="13.35" customHeight="1" x14ac:dyDescent="0.2"/>
    <row r="1188" s="270" customFormat="1" ht="13.35" customHeight="1" x14ac:dyDescent="0.2"/>
    <row r="1189" s="270" customFormat="1" ht="13.35" customHeight="1" x14ac:dyDescent="0.2"/>
    <row r="1190" s="270" customFormat="1" ht="13.35" customHeight="1" x14ac:dyDescent="0.2"/>
    <row r="1191" s="270" customFormat="1" ht="13.35" customHeight="1" x14ac:dyDescent="0.2"/>
    <row r="1192" s="270" customFormat="1" ht="13.35" customHeight="1" x14ac:dyDescent="0.2"/>
    <row r="1193" s="270" customFormat="1" ht="13.35" customHeight="1" x14ac:dyDescent="0.2"/>
    <row r="1194" s="270" customFormat="1" ht="13.35" customHeight="1" x14ac:dyDescent="0.2"/>
    <row r="1195" s="270" customFormat="1" ht="13.35" customHeight="1" x14ac:dyDescent="0.2"/>
    <row r="1196" s="270" customFormat="1" ht="13.35" customHeight="1" x14ac:dyDescent="0.2"/>
    <row r="1197" s="270" customFormat="1" ht="13.35" customHeight="1" x14ac:dyDescent="0.2"/>
    <row r="1198" s="270" customFormat="1" ht="13.35" customHeight="1" x14ac:dyDescent="0.2"/>
    <row r="1199" s="270" customFormat="1" ht="13.35" customHeight="1" x14ac:dyDescent="0.2"/>
    <row r="1200" s="270" customFormat="1" ht="13.35" customHeight="1" x14ac:dyDescent="0.2"/>
    <row r="1201" s="270" customFormat="1" ht="13.35" customHeight="1" x14ac:dyDescent="0.2"/>
    <row r="1202" s="270" customFormat="1" ht="13.35" customHeight="1" x14ac:dyDescent="0.2"/>
    <row r="1203" s="270" customFormat="1" ht="13.35" customHeight="1" x14ac:dyDescent="0.2"/>
    <row r="1204" s="270" customFormat="1" ht="13.35" customHeight="1" x14ac:dyDescent="0.2"/>
    <row r="1205" s="270" customFormat="1" ht="13.35" customHeight="1" x14ac:dyDescent="0.2"/>
    <row r="1206" s="270" customFormat="1" ht="13.35" customHeight="1" x14ac:dyDescent="0.2"/>
    <row r="1207" s="270" customFormat="1" ht="13.35" customHeight="1" x14ac:dyDescent="0.2"/>
    <row r="1208" s="270" customFormat="1" ht="13.35" customHeight="1" x14ac:dyDescent="0.2"/>
    <row r="1209" s="270" customFormat="1" ht="13.35" customHeight="1" x14ac:dyDescent="0.2"/>
    <row r="1210" s="270" customFormat="1" ht="13.35" customHeight="1" x14ac:dyDescent="0.2"/>
    <row r="1211" s="270" customFormat="1" ht="13.35" customHeight="1" x14ac:dyDescent="0.2"/>
    <row r="1212" s="270" customFormat="1" ht="13.35" customHeight="1" x14ac:dyDescent="0.2"/>
    <row r="1213" s="270" customFormat="1" ht="13.35" customHeight="1" x14ac:dyDescent="0.2"/>
    <row r="1214" s="270" customFormat="1" ht="13.35" customHeight="1" x14ac:dyDescent="0.2"/>
    <row r="1215" s="270" customFormat="1" ht="13.35" customHeight="1" x14ac:dyDescent="0.2"/>
    <row r="1216" s="270" customFormat="1" ht="13.35" customHeight="1" x14ac:dyDescent="0.2"/>
    <row r="1217" s="270" customFormat="1" ht="13.35" customHeight="1" x14ac:dyDescent="0.2"/>
    <row r="1218" s="270" customFormat="1" ht="13.35" customHeight="1" x14ac:dyDescent="0.2"/>
    <row r="1219" s="270" customFormat="1" ht="13.35" customHeight="1" x14ac:dyDescent="0.2"/>
    <row r="1220" s="270" customFormat="1" ht="13.35" customHeight="1" x14ac:dyDescent="0.2"/>
    <row r="1221" s="270" customFormat="1" ht="13.35" customHeight="1" x14ac:dyDescent="0.2"/>
    <row r="1222" s="270" customFormat="1" ht="13.35" customHeight="1" x14ac:dyDescent="0.2"/>
    <row r="1223" s="270" customFormat="1" ht="13.35" customHeight="1" x14ac:dyDescent="0.2"/>
    <row r="1224" s="270" customFormat="1" ht="13.35" customHeight="1" x14ac:dyDescent="0.2"/>
    <row r="1225" s="270" customFormat="1" ht="13.35" customHeight="1" x14ac:dyDescent="0.2"/>
    <row r="1226" s="270" customFormat="1" ht="13.35" customHeight="1" x14ac:dyDescent="0.2"/>
    <row r="1227" s="270" customFormat="1" ht="13.35" customHeight="1" x14ac:dyDescent="0.2"/>
    <row r="1228" s="270" customFormat="1" ht="13.35" customHeight="1" x14ac:dyDescent="0.2"/>
    <row r="1229" s="270" customFormat="1" ht="13.35" customHeight="1" x14ac:dyDescent="0.2"/>
    <row r="1230" s="270" customFormat="1" ht="13.35" customHeight="1" x14ac:dyDescent="0.2"/>
    <row r="1231" s="270" customFormat="1" ht="13.35" customHeight="1" x14ac:dyDescent="0.2"/>
    <row r="1232" s="270" customFormat="1" ht="13.35" customHeight="1" x14ac:dyDescent="0.2"/>
    <row r="1233" s="270" customFormat="1" ht="13.35" customHeight="1" x14ac:dyDescent="0.2"/>
    <row r="1234" s="270" customFormat="1" ht="13.35" customHeight="1" x14ac:dyDescent="0.2"/>
    <row r="1235" s="270" customFormat="1" ht="13.35" customHeight="1" x14ac:dyDescent="0.2"/>
    <row r="1236" s="270" customFormat="1" ht="13.35" customHeight="1" x14ac:dyDescent="0.2"/>
    <row r="1237" s="270" customFormat="1" ht="13.35" customHeight="1" x14ac:dyDescent="0.2"/>
    <row r="1238" s="270" customFormat="1" ht="13.35" customHeight="1" x14ac:dyDescent="0.2"/>
    <row r="1239" s="270" customFormat="1" ht="13.35" customHeight="1" x14ac:dyDescent="0.2"/>
    <row r="1240" s="270" customFormat="1" ht="13.35" customHeight="1" x14ac:dyDescent="0.2"/>
    <row r="1241" s="270" customFormat="1" ht="13.35" customHeight="1" x14ac:dyDescent="0.2"/>
    <row r="1242" s="270" customFormat="1" ht="13.35" customHeight="1" x14ac:dyDescent="0.2"/>
    <row r="1243" s="270" customFormat="1" ht="13.35" customHeight="1" x14ac:dyDescent="0.2"/>
    <row r="1244" s="270" customFormat="1" ht="13.35" customHeight="1" x14ac:dyDescent="0.2"/>
    <row r="1245" s="270" customFormat="1" ht="13.35" customHeight="1" x14ac:dyDescent="0.2"/>
    <row r="1246" s="270" customFormat="1" ht="13.35" customHeight="1" x14ac:dyDescent="0.2"/>
    <row r="1247" s="270" customFormat="1" ht="13.35" customHeight="1" x14ac:dyDescent="0.2"/>
    <row r="1248" s="270" customFormat="1" ht="13.35" customHeight="1" x14ac:dyDescent="0.2"/>
    <row r="1249" s="270" customFormat="1" ht="13.35" customHeight="1" x14ac:dyDescent="0.2"/>
    <row r="1250" s="270" customFormat="1" ht="13.35" customHeight="1" x14ac:dyDescent="0.2"/>
    <row r="1251" s="270" customFormat="1" ht="13.35" customHeight="1" x14ac:dyDescent="0.2"/>
    <row r="1252" s="270" customFormat="1" ht="13.35" customHeight="1" x14ac:dyDescent="0.2"/>
    <row r="1253" s="270" customFormat="1" ht="13.35" customHeight="1" x14ac:dyDescent="0.2"/>
    <row r="1254" s="270" customFormat="1" ht="13.35" customHeight="1" x14ac:dyDescent="0.2"/>
    <row r="1255" s="270" customFormat="1" ht="13.35" customHeight="1" x14ac:dyDescent="0.2"/>
    <row r="1256" s="270" customFormat="1" ht="13.35" customHeight="1" x14ac:dyDescent="0.2"/>
    <row r="1257" s="270" customFormat="1" ht="13.35" customHeight="1" x14ac:dyDescent="0.2"/>
    <row r="1258" s="270" customFormat="1" ht="13.35" customHeight="1" x14ac:dyDescent="0.2"/>
    <row r="1259" s="270" customFormat="1" ht="13.35" customHeight="1" x14ac:dyDescent="0.2"/>
    <row r="1260" s="270" customFormat="1" ht="13.35" customHeight="1" x14ac:dyDescent="0.2"/>
    <row r="1261" s="270" customFormat="1" ht="13.35" customHeight="1" x14ac:dyDescent="0.2"/>
    <row r="1262" s="270" customFormat="1" ht="13.35" customHeight="1" x14ac:dyDescent="0.2"/>
    <row r="1263" s="270" customFormat="1" ht="13.35" customHeight="1" x14ac:dyDescent="0.2"/>
    <row r="1264" s="270" customFormat="1" ht="13.35" customHeight="1" x14ac:dyDescent="0.2"/>
    <row r="1265" s="270" customFormat="1" ht="13.35" customHeight="1" x14ac:dyDescent="0.2"/>
    <row r="1266" s="270" customFormat="1" ht="13.35" customHeight="1" x14ac:dyDescent="0.2"/>
    <row r="1267" s="270" customFormat="1" ht="13.35" customHeight="1" x14ac:dyDescent="0.2"/>
    <row r="1268" s="270" customFormat="1" ht="13.35" customHeight="1" x14ac:dyDescent="0.2"/>
    <row r="1269" s="270" customFormat="1" ht="13.35" customHeight="1" x14ac:dyDescent="0.2"/>
    <row r="1270" s="270" customFormat="1" ht="13.35" customHeight="1" x14ac:dyDescent="0.2"/>
    <row r="1271" s="270" customFormat="1" ht="13.35" customHeight="1" x14ac:dyDescent="0.2"/>
    <row r="1272" s="270" customFormat="1" ht="13.35" customHeight="1" x14ac:dyDescent="0.2"/>
    <row r="1273" s="270" customFormat="1" ht="13.35" customHeight="1" x14ac:dyDescent="0.2"/>
    <row r="1274" s="270" customFormat="1" ht="13.35" customHeight="1" x14ac:dyDescent="0.2"/>
    <row r="1275" s="270" customFormat="1" ht="13.35" customHeight="1" x14ac:dyDescent="0.2"/>
    <row r="1276" s="270" customFormat="1" ht="13.35" customHeight="1" x14ac:dyDescent="0.2"/>
    <row r="1277" s="270" customFormat="1" ht="13.35" customHeight="1" x14ac:dyDescent="0.2"/>
    <row r="1278" s="270" customFormat="1" ht="13.35" customHeight="1" x14ac:dyDescent="0.2"/>
    <row r="1279" s="270" customFormat="1" ht="13.35" customHeight="1" x14ac:dyDescent="0.2"/>
    <row r="1280" s="270" customFormat="1" ht="13.35" customHeight="1" x14ac:dyDescent="0.2"/>
    <row r="1281" s="270" customFormat="1" ht="13.35" customHeight="1" x14ac:dyDescent="0.2"/>
    <row r="1282" s="270" customFormat="1" ht="13.35" customHeight="1" x14ac:dyDescent="0.2"/>
    <row r="1283" s="270" customFormat="1" ht="13.35" customHeight="1" x14ac:dyDescent="0.2"/>
    <row r="1284" s="270" customFormat="1" ht="13.35" customHeight="1" x14ac:dyDescent="0.2"/>
    <row r="1285" s="270" customFormat="1" ht="13.35" customHeight="1" x14ac:dyDescent="0.2"/>
    <row r="1286" s="270" customFormat="1" ht="13.35" customHeight="1" x14ac:dyDescent="0.2"/>
    <row r="1287" s="270" customFormat="1" ht="13.35" customHeight="1" x14ac:dyDescent="0.2"/>
    <row r="1288" s="270" customFormat="1" ht="13.35" customHeight="1" x14ac:dyDescent="0.2"/>
    <row r="1289" s="270" customFormat="1" ht="13.35" customHeight="1" x14ac:dyDescent="0.2"/>
    <row r="1290" s="270" customFormat="1" ht="13.35" customHeight="1" x14ac:dyDescent="0.2"/>
    <row r="1291" s="270" customFormat="1" ht="13.35" customHeight="1" x14ac:dyDescent="0.2"/>
    <row r="1292" s="270" customFormat="1" ht="13.35" customHeight="1" x14ac:dyDescent="0.2"/>
    <row r="1293" s="270" customFormat="1" ht="13.35" customHeight="1" x14ac:dyDescent="0.2"/>
    <row r="1294" s="270" customFormat="1" ht="13.35" customHeight="1" x14ac:dyDescent="0.2"/>
    <row r="1295" s="270" customFormat="1" ht="13.35" customHeight="1" x14ac:dyDescent="0.2"/>
    <row r="1296" s="270" customFormat="1" ht="13.35" customHeight="1" x14ac:dyDescent="0.2"/>
    <row r="1297" s="270" customFormat="1" ht="13.35" customHeight="1" x14ac:dyDescent="0.2"/>
    <row r="1298" s="270" customFormat="1" ht="13.35" customHeight="1" x14ac:dyDescent="0.2"/>
    <row r="1299" s="270" customFormat="1" ht="13.35" customHeight="1" x14ac:dyDescent="0.2"/>
    <row r="1300" s="270" customFormat="1" ht="13.35" customHeight="1" x14ac:dyDescent="0.2"/>
    <row r="1301" s="270" customFormat="1" ht="13.35" customHeight="1" x14ac:dyDescent="0.2"/>
    <row r="1302" s="270" customFormat="1" ht="13.35" customHeight="1" x14ac:dyDescent="0.2"/>
    <row r="1303" s="270" customFormat="1" ht="13.35" customHeight="1" x14ac:dyDescent="0.2"/>
    <row r="1304" s="270" customFormat="1" ht="13.35" customHeight="1" x14ac:dyDescent="0.2"/>
    <row r="1305" s="270" customFormat="1" ht="13.35" customHeight="1" x14ac:dyDescent="0.2"/>
    <row r="1306" s="270" customFormat="1" ht="13.35" customHeight="1" x14ac:dyDescent="0.2"/>
    <row r="1307" s="270" customFormat="1" ht="13.35" customHeight="1" x14ac:dyDescent="0.2"/>
    <row r="1308" s="270" customFormat="1" ht="13.35" customHeight="1" x14ac:dyDescent="0.2"/>
    <row r="1309" s="270" customFormat="1" ht="13.35" customHeight="1" x14ac:dyDescent="0.2"/>
    <row r="1310" s="270" customFormat="1" ht="13.35" customHeight="1" x14ac:dyDescent="0.2"/>
    <row r="1311" s="270" customFormat="1" ht="13.35" customHeight="1" x14ac:dyDescent="0.2"/>
    <row r="1312" s="270" customFormat="1" ht="13.35" customHeight="1" x14ac:dyDescent="0.2"/>
    <row r="1313" s="270" customFormat="1" ht="13.35" customHeight="1" x14ac:dyDescent="0.2"/>
    <row r="1314" s="270" customFormat="1" ht="13.35" customHeight="1" x14ac:dyDescent="0.2"/>
    <row r="1315" s="270" customFormat="1" ht="13.35" customHeight="1" x14ac:dyDescent="0.2"/>
    <row r="1316" s="270" customFormat="1" ht="13.35" customHeight="1" x14ac:dyDescent="0.2"/>
    <row r="1317" s="270" customFormat="1" ht="13.35" customHeight="1" x14ac:dyDescent="0.2"/>
    <row r="1318" s="270" customFormat="1" ht="13.35" customHeight="1" x14ac:dyDescent="0.2"/>
    <row r="1319" s="270" customFormat="1" ht="13.35" customHeight="1" x14ac:dyDescent="0.2"/>
    <row r="1320" s="270" customFormat="1" ht="13.35" customHeight="1" x14ac:dyDescent="0.2"/>
    <row r="1321" s="270" customFormat="1" ht="13.35" customHeight="1" x14ac:dyDescent="0.2"/>
    <row r="1322" s="270" customFormat="1" ht="13.35" customHeight="1" x14ac:dyDescent="0.2"/>
    <row r="1323" s="270" customFormat="1" ht="13.35" customHeight="1" x14ac:dyDescent="0.2"/>
    <row r="1324" s="270" customFormat="1" ht="13.35" customHeight="1" x14ac:dyDescent="0.2"/>
    <row r="1325" s="270" customFormat="1" ht="13.35" customHeight="1" x14ac:dyDescent="0.2"/>
    <row r="1326" s="270" customFormat="1" ht="13.35" customHeight="1" x14ac:dyDescent="0.2"/>
    <row r="1327" s="270" customFormat="1" ht="13.35" customHeight="1" x14ac:dyDescent="0.2"/>
    <row r="1328" s="270" customFormat="1" ht="13.35" customHeight="1" x14ac:dyDescent="0.2"/>
    <row r="1329" s="270" customFormat="1" ht="13.35" customHeight="1" x14ac:dyDescent="0.2"/>
    <row r="1330" s="270" customFormat="1" ht="13.35" customHeight="1" x14ac:dyDescent="0.2"/>
    <row r="1331" s="270" customFormat="1" ht="13.35" customHeight="1" x14ac:dyDescent="0.2"/>
    <row r="1332" s="270" customFormat="1" ht="13.35" customHeight="1" x14ac:dyDescent="0.2"/>
    <row r="1333" s="270" customFormat="1" ht="13.35" customHeight="1" x14ac:dyDescent="0.2"/>
    <row r="1334" s="270" customFormat="1" ht="13.35" customHeight="1" x14ac:dyDescent="0.2"/>
    <row r="1335" s="270" customFormat="1" ht="13.35" customHeight="1" x14ac:dyDescent="0.2"/>
    <row r="1336" s="270" customFormat="1" ht="13.35" customHeight="1" x14ac:dyDescent="0.2"/>
    <row r="1337" s="270" customFormat="1" ht="13.35" customHeight="1" x14ac:dyDescent="0.2"/>
    <row r="1338" s="270" customFormat="1" ht="13.35" customHeight="1" x14ac:dyDescent="0.2"/>
    <row r="1339" s="270" customFormat="1" ht="13.35" customHeight="1" x14ac:dyDescent="0.2"/>
    <row r="1340" s="270" customFormat="1" ht="13.35" customHeight="1" x14ac:dyDescent="0.2"/>
    <row r="1341" s="270" customFormat="1" ht="13.35" customHeight="1" x14ac:dyDescent="0.2"/>
    <row r="1342" s="270" customFormat="1" ht="13.35" customHeight="1" x14ac:dyDescent="0.2"/>
    <row r="1343" s="270" customFormat="1" ht="13.35" customHeight="1" x14ac:dyDescent="0.2"/>
    <row r="1344" s="270" customFormat="1" ht="13.35" customHeight="1" x14ac:dyDescent="0.2"/>
    <row r="1345" s="270" customFormat="1" ht="13.35" customHeight="1" x14ac:dyDescent="0.2"/>
    <row r="1346" s="270" customFormat="1" ht="13.35" customHeight="1" x14ac:dyDescent="0.2"/>
    <row r="1347" s="270" customFormat="1" ht="13.35" customHeight="1" x14ac:dyDescent="0.2"/>
    <row r="1348" s="270" customFormat="1" ht="13.35" customHeight="1" x14ac:dyDescent="0.2"/>
    <row r="1349" s="270" customFormat="1" ht="13.35" customHeight="1" x14ac:dyDescent="0.2"/>
    <row r="1350" s="270" customFormat="1" ht="13.35" customHeight="1" x14ac:dyDescent="0.2"/>
    <row r="1351" s="270" customFormat="1" ht="13.35" customHeight="1" x14ac:dyDescent="0.2"/>
    <row r="1352" s="270" customFormat="1" ht="13.35" customHeight="1" x14ac:dyDescent="0.2"/>
    <row r="1353" s="270" customFormat="1" ht="13.35" customHeight="1" x14ac:dyDescent="0.2"/>
    <row r="1354" s="270" customFormat="1" ht="13.35" customHeight="1" x14ac:dyDescent="0.2"/>
    <row r="1355" s="270" customFormat="1" ht="13.35" customHeight="1" x14ac:dyDescent="0.2"/>
    <row r="1356" s="270" customFormat="1" ht="13.35" customHeight="1" x14ac:dyDescent="0.2"/>
    <row r="1357" s="270" customFormat="1" ht="13.35" customHeight="1" x14ac:dyDescent="0.2"/>
    <row r="1358" s="270" customFormat="1" ht="13.35" customHeight="1" x14ac:dyDescent="0.2"/>
    <row r="1359" s="270" customFormat="1" ht="13.35" customHeight="1" x14ac:dyDescent="0.2"/>
    <row r="1360" s="270" customFormat="1" ht="13.35" customHeight="1" x14ac:dyDescent="0.2"/>
    <row r="1361" s="270" customFormat="1" ht="13.35" customHeight="1" x14ac:dyDescent="0.2"/>
    <row r="1362" s="270" customFormat="1" ht="13.35" customHeight="1" x14ac:dyDescent="0.2"/>
    <row r="1363" s="270" customFormat="1" ht="13.35" customHeight="1" x14ac:dyDescent="0.2"/>
    <row r="1364" s="270" customFormat="1" ht="13.35" customHeight="1" x14ac:dyDescent="0.2"/>
    <row r="1365" s="270" customFormat="1" ht="13.35" customHeight="1" x14ac:dyDescent="0.2"/>
    <row r="1366" s="270" customFormat="1" ht="13.35" customHeight="1" x14ac:dyDescent="0.2"/>
    <row r="1367" s="270" customFormat="1" ht="13.35" customHeight="1" x14ac:dyDescent="0.2"/>
    <row r="1368" s="270" customFormat="1" ht="13.35" customHeight="1" x14ac:dyDescent="0.2"/>
    <row r="1369" s="270" customFormat="1" ht="13.35" customHeight="1" x14ac:dyDescent="0.2"/>
    <row r="1370" s="270" customFormat="1" ht="13.35" customHeight="1" x14ac:dyDescent="0.2"/>
    <row r="1371" s="270" customFormat="1" ht="13.35" customHeight="1" x14ac:dyDescent="0.2"/>
    <row r="1372" s="270" customFormat="1" ht="13.35" customHeight="1" x14ac:dyDescent="0.2"/>
    <row r="1373" s="270" customFormat="1" ht="13.35" customHeight="1" x14ac:dyDescent="0.2"/>
    <row r="1374" s="270" customFormat="1" ht="13.35" customHeight="1" x14ac:dyDescent="0.2"/>
    <row r="1375" s="270" customFormat="1" ht="13.35" customHeight="1" x14ac:dyDescent="0.2"/>
    <row r="1376" s="270" customFormat="1" ht="13.35" customHeight="1" x14ac:dyDescent="0.2"/>
    <row r="1377" s="270" customFormat="1" ht="13.35" customHeight="1" x14ac:dyDescent="0.2"/>
    <row r="1378" s="270" customFormat="1" ht="13.35" customHeight="1" x14ac:dyDescent="0.2"/>
    <row r="1379" s="270" customFormat="1" ht="13.35" customHeight="1" x14ac:dyDescent="0.2"/>
    <row r="1380" s="270" customFormat="1" ht="13.35" customHeight="1" x14ac:dyDescent="0.2"/>
    <row r="1381" s="270" customFormat="1" ht="13.35" customHeight="1" x14ac:dyDescent="0.2"/>
    <row r="1382" s="270" customFormat="1" ht="13.35" customHeight="1" x14ac:dyDescent="0.2"/>
    <row r="1383" s="270" customFormat="1" ht="13.35" customHeight="1" x14ac:dyDescent="0.2"/>
    <row r="1384" s="270" customFormat="1" ht="13.35" customHeight="1" x14ac:dyDescent="0.2"/>
    <row r="1385" s="270" customFormat="1" ht="13.35" customHeight="1" x14ac:dyDescent="0.2"/>
    <row r="1386" s="270" customFormat="1" ht="13.35" customHeight="1" x14ac:dyDescent="0.2"/>
    <row r="1387" s="270" customFormat="1" ht="13.35" customHeight="1" x14ac:dyDescent="0.2"/>
    <row r="1388" s="270" customFormat="1" ht="13.35" customHeight="1" x14ac:dyDescent="0.2"/>
    <row r="1389" s="270" customFormat="1" ht="13.35" customHeight="1" x14ac:dyDescent="0.2"/>
    <row r="1390" s="270" customFormat="1" ht="13.35" customHeight="1" x14ac:dyDescent="0.2"/>
    <row r="1391" s="270" customFormat="1" ht="13.35" customHeight="1" x14ac:dyDescent="0.2"/>
    <row r="1392" s="270" customFormat="1" ht="13.35" customHeight="1" x14ac:dyDescent="0.2"/>
    <row r="1393" s="270" customFormat="1" ht="13.35" customHeight="1" x14ac:dyDescent="0.2"/>
    <row r="1394" s="270" customFormat="1" ht="13.35" customHeight="1" x14ac:dyDescent="0.2"/>
    <row r="1395" s="270" customFormat="1" ht="13.35" customHeight="1" x14ac:dyDescent="0.2"/>
    <row r="1396" s="270" customFormat="1" ht="13.35" customHeight="1" x14ac:dyDescent="0.2"/>
    <row r="1397" s="270" customFormat="1" ht="13.35" customHeight="1" x14ac:dyDescent="0.2"/>
    <row r="1398" s="270" customFormat="1" ht="13.35" customHeight="1" x14ac:dyDescent="0.2"/>
    <row r="1399" s="270" customFormat="1" ht="13.35" customHeight="1" x14ac:dyDescent="0.2"/>
    <row r="1400" s="270" customFormat="1" ht="13.35" customHeight="1" x14ac:dyDescent="0.2"/>
    <row r="1401" s="270" customFormat="1" ht="13.35" customHeight="1" x14ac:dyDescent="0.2"/>
    <row r="1402" s="270" customFormat="1" ht="13.35" customHeight="1" x14ac:dyDescent="0.2"/>
    <row r="1403" s="270" customFormat="1" ht="13.35" customHeight="1" x14ac:dyDescent="0.2"/>
    <row r="1404" s="270" customFormat="1" ht="13.35" customHeight="1" x14ac:dyDescent="0.2"/>
    <row r="1405" s="270" customFormat="1" ht="13.35" customHeight="1" x14ac:dyDescent="0.2"/>
    <row r="1406" s="270" customFormat="1" ht="13.35" customHeight="1" x14ac:dyDescent="0.2"/>
    <row r="1407" s="270" customFormat="1" ht="13.35" customHeight="1" x14ac:dyDescent="0.2"/>
    <row r="1408" s="270" customFormat="1" ht="13.35" customHeight="1" x14ac:dyDescent="0.2"/>
    <row r="1409" s="270" customFormat="1" ht="13.35" customHeight="1" x14ac:dyDescent="0.2"/>
    <row r="1410" s="270" customFormat="1" ht="13.35" customHeight="1" x14ac:dyDescent="0.2"/>
    <row r="1411" s="270" customFormat="1" ht="13.35" customHeight="1" x14ac:dyDescent="0.2"/>
    <row r="1412" s="270" customFormat="1" ht="13.35" customHeight="1" x14ac:dyDescent="0.2"/>
    <row r="1413" s="270" customFormat="1" ht="13.35" customHeight="1" x14ac:dyDescent="0.2"/>
    <row r="1414" s="270" customFormat="1" ht="13.35" customHeight="1" x14ac:dyDescent="0.2"/>
    <row r="1415" s="270" customFormat="1" ht="13.35" customHeight="1" x14ac:dyDescent="0.2"/>
    <row r="1416" s="270" customFormat="1" ht="13.35" customHeight="1" x14ac:dyDescent="0.2"/>
    <row r="1417" s="270" customFormat="1" ht="13.35" customHeight="1" x14ac:dyDescent="0.2"/>
    <row r="1418" s="270" customFormat="1" ht="13.35" customHeight="1" x14ac:dyDescent="0.2"/>
    <row r="1419" s="270" customFormat="1" ht="13.35" customHeight="1" x14ac:dyDescent="0.2"/>
    <row r="1420" s="270" customFormat="1" ht="13.35" customHeight="1" x14ac:dyDescent="0.2"/>
    <row r="1421" s="270" customFormat="1" ht="13.35" customHeight="1" x14ac:dyDescent="0.2"/>
    <row r="1422" s="270" customFormat="1" ht="13.35" customHeight="1" x14ac:dyDescent="0.2"/>
    <row r="1423" s="270" customFormat="1" ht="13.35" customHeight="1" x14ac:dyDescent="0.2"/>
    <row r="1424" s="270" customFormat="1" ht="13.35" customHeight="1" x14ac:dyDescent="0.2"/>
    <row r="1425" s="270" customFormat="1" ht="13.35" customHeight="1" x14ac:dyDescent="0.2"/>
    <row r="1426" s="270" customFormat="1" ht="13.35" customHeight="1" x14ac:dyDescent="0.2"/>
    <row r="1427" s="270" customFormat="1" ht="13.35" customHeight="1" x14ac:dyDescent="0.2"/>
    <row r="1428" s="270" customFormat="1" ht="13.35" customHeight="1" x14ac:dyDescent="0.2"/>
    <row r="1429" s="270" customFormat="1" ht="13.35" customHeight="1" x14ac:dyDescent="0.2"/>
    <row r="1430" s="270" customFormat="1" ht="13.35" customHeight="1" x14ac:dyDescent="0.2"/>
    <row r="1431" s="270" customFormat="1" ht="13.35" customHeight="1" x14ac:dyDescent="0.2"/>
    <row r="1432" s="270" customFormat="1" ht="13.35" customHeight="1" x14ac:dyDescent="0.2"/>
    <row r="1433" s="270" customFormat="1" ht="13.35" customHeight="1" x14ac:dyDescent="0.2"/>
    <row r="1434" s="270" customFormat="1" ht="13.35" customHeight="1" x14ac:dyDescent="0.2"/>
    <row r="1435" s="270" customFormat="1" ht="13.35" customHeight="1" x14ac:dyDescent="0.2"/>
    <row r="1436" s="270" customFormat="1" ht="13.35" customHeight="1" x14ac:dyDescent="0.2"/>
    <row r="1437" s="270" customFormat="1" ht="13.35" customHeight="1" x14ac:dyDescent="0.2"/>
    <row r="1438" s="270" customFormat="1" ht="13.35" customHeight="1" x14ac:dyDescent="0.2"/>
    <row r="1439" s="270" customFormat="1" ht="13.35" customHeight="1" x14ac:dyDescent="0.2"/>
    <row r="1440" s="270" customFormat="1" ht="13.35" customHeight="1" x14ac:dyDescent="0.2"/>
    <row r="1441" s="270" customFormat="1" ht="13.35" customHeight="1" x14ac:dyDescent="0.2"/>
    <row r="1442" s="270" customFormat="1" ht="13.35" customHeight="1" x14ac:dyDescent="0.2"/>
    <row r="1443" s="270" customFormat="1" ht="13.35" customHeight="1" x14ac:dyDescent="0.2"/>
    <row r="1444" s="270" customFormat="1" ht="13.35" customHeight="1" x14ac:dyDescent="0.2"/>
    <row r="1445" s="270" customFormat="1" ht="13.35" customHeight="1" x14ac:dyDescent="0.2"/>
    <row r="1446" s="270" customFormat="1" ht="13.35" customHeight="1" x14ac:dyDescent="0.2"/>
    <row r="1447" s="270" customFormat="1" ht="13.35" customHeight="1" x14ac:dyDescent="0.2"/>
    <row r="1448" s="270" customFormat="1" ht="13.35" customHeight="1" x14ac:dyDescent="0.2"/>
    <row r="1449" s="270" customFormat="1" ht="13.35" customHeight="1" x14ac:dyDescent="0.2"/>
    <row r="1450" s="270" customFormat="1" ht="13.35" customHeight="1" x14ac:dyDescent="0.2"/>
    <row r="1451" s="270" customFormat="1" ht="13.35" customHeight="1" x14ac:dyDescent="0.2"/>
    <row r="1452" s="270" customFormat="1" ht="13.35" customHeight="1" x14ac:dyDescent="0.2"/>
    <row r="1453" s="270" customFormat="1" ht="13.35" customHeight="1" x14ac:dyDescent="0.2"/>
    <row r="1454" s="270" customFormat="1" ht="13.35" customHeight="1" x14ac:dyDescent="0.2"/>
    <row r="1455" s="270" customFormat="1" ht="13.35" customHeight="1" x14ac:dyDescent="0.2"/>
    <row r="1456" s="270" customFormat="1" ht="13.35" customHeight="1" x14ac:dyDescent="0.2"/>
    <row r="1457" s="270" customFormat="1" ht="13.35" customHeight="1" x14ac:dyDescent="0.2"/>
    <row r="1458" s="270" customFormat="1" ht="13.35" customHeight="1" x14ac:dyDescent="0.2"/>
    <row r="1459" s="270" customFormat="1" ht="13.35" customHeight="1" x14ac:dyDescent="0.2"/>
    <row r="1460" s="270" customFormat="1" ht="13.35" customHeight="1" x14ac:dyDescent="0.2"/>
    <row r="1461" s="270" customFormat="1" ht="13.35" customHeight="1" x14ac:dyDescent="0.2"/>
    <row r="1462" s="270" customFormat="1" ht="13.35" customHeight="1" x14ac:dyDescent="0.2"/>
    <row r="1463" s="270" customFormat="1" ht="13.35" customHeight="1" x14ac:dyDescent="0.2"/>
    <row r="1464" s="270" customFormat="1" ht="13.35" customHeight="1" x14ac:dyDescent="0.2"/>
    <row r="1465" s="270" customFormat="1" ht="13.35" customHeight="1" x14ac:dyDescent="0.2"/>
    <row r="1466" s="270" customFormat="1" ht="13.35" customHeight="1" x14ac:dyDescent="0.2"/>
    <row r="1467" s="270" customFormat="1" ht="13.35" customHeight="1" x14ac:dyDescent="0.2"/>
    <row r="1468" s="270" customFormat="1" ht="13.35" customHeight="1" x14ac:dyDescent="0.2"/>
    <row r="1469" s="270" customFormat="1" ht="13.35" customHeight="1" x14ac:dyDescent="0.2"/>
    <row r="1470" s="270" customFormat="1" ht="13.35" customHeight="1" x14ac:dyDescent="0.2"/>
    <row r="1471" s="270" customFormat="1" ht="13.35" customHeight="1" x14ac:dyDescent="0.2"/>
    <row r="1472" s="270" customFormat="1" ht="13.35" customHeight="1" x14ac:dyDescent="0.2"/>
    <row r="1473" s="270" customFormat="1" ht="13.35" customHeight="1" x14ac:dyDescent="0.2"/>
    <row r="1474" s="270" customFormat="1" ht="13.35" customHeight="1" x14ac:dyDescent="0.2"/>
    <row r="1475" s="270" customFormat="1" ht="13.35" customHeight="1" x14ac:dyDescent="0.2"/>
    <row r="1476" s="270" customFormat="1" ht="13.35" customHeight="1" x14ac:dyDescent="0.2"/>
    <row r="1477" s="270" customFormat="1" ht="13.35" customHeight="1" x14ac:dyDescent="0.2"/>
    <row r="1478" s="270" customFormat="1" ht="13.35" customHeight="1" x14ac:dyDescent="0.2"/>
    <row r="1479" s="270" customFormat="1" ht="13.35" customHeight="1" x14ac:dyDescent="0.2"/>
    <row r="1480" s="270" customFormat="1" ht="13.35" customHeight="1" x14ac:dyDescent="0.2"/>
    <row r="1481" s="270" customFormat="1" ht="13.35" customHeight="1" x14ac:dyDescent="0.2"/>
    <row r="1482" s="270" customFormat="1" ht="13.35" customHeight="1" x14ac:dyDescent="0.2"/>
    <row r="1483" s="270" customFormat="1" ht="13.35" customHeight="1" x14ac:dyDescent="0.2"/>
    <row r="1484" s="270" customFormat="1" ht="13.35" customHeight="1" x14ac:dyDescent="0.2"/>
    <row r="1485" s="270" customFormat="1" ht="13.35" customHeight="1" x14ac:dyDescent="0.2"/>
    <row r="1486" s="270" customFormat="1" ht="13.35" customHeight="1" x14ac:dyDescent="0.2"/>
    <row r="1487" s="270" customFormat="1" ht="13.35" customHeight="1" x14ac:dyDescent="0.2"/>
    <row r="1488" s="270" customFormat="1" ht="13.35" customHeight="1" x14ac:dyDescent="0.2"/>
    <row r="1489" s="270" customFormat="1" ht="13.35" customHeight="1" x14ac:dyDescent="0.2"/>
    <row r="1490" s="270" customFormat="1" ht="13.35" customHeight="1" x14ac:dyDescent="0.2"/>
    <row r="1491" s="270" customFormat="1" ht="13.35" customHeight="1" x14ac:dyDescent="0.2"/>
    <row r="1492" s="270" customFormat="1" ht="13.35" customHeight="1" x14ac:dyDescent="0.2"/>
    <row r="1493" s="270" customFormat="1" ht="13.35" customHeight="1" x14ac:dyDescent="0.2"/>
    <row r="1494" s="270" customFormat="1" ht="13.35" customHeight="1" x14ac:dyDescent="0.2"/>
    <row r="1495" s="270" customFormat="1" ht="13.35" customHeight="1" x14ac:dyDescent="0.2"/>
    <row r="1496" s="270" customFormat="1" ht="13.35" customHeight="1" x14ac:dyDescent="0.2"/>
    <row r="1497" s="270" customFormat="1" ht="13.35" customHeight="1" x14ac:dyDescent="0.2"/>
    <row r="1498" s="270" customFormat="1" ht="13.35" customHeight="1" x14ac:dyDescent="0.2"/>
    <row r="1499" s="270" customFormat="1" ht="13.35" customHeight="1" x14ac:dyDescent="0.2"/>
    <row r="1500" s="270" customFormat="1" ht="13.35" customHeight="1" x14ac:dyDescent="0.2"/>
    <row r="1501" s="270" customFormat="1" ht="13.35" customHeight="1" x14ac:dyDescent="0.2"/>
    <row r="1502" s="270" customFormat="1" ht="13.35" customHeight="1" x14ac:dyDescent="0.2"/>
    <row r="1503" s="270" customFormat="1" ht="13.35" customHeight="1" x14ac:dyDescent="0.2"/>
    <row r="1504" s="270" customFormat="1" ht="13.35" customHeight="1" x14ac:dyDescent="0.2"/>
    <row r="1505" s="270" customFormat="1" ht="13.35" customHeight="1" x14ac:dyDescent="0.2"/>
    <row r="1506" s="270" customFormat="1" ht="13.35" customHeight="1" x14ac:dyDescent="0.2"/>
    <row r="1507" s="270" customFormat="1" ht="13.35" customHeight="1" x14ac:dyDescent="0.2"/>
    <row r="1508" s="270" customFormat="1" ht="13.35" customHeight="1" x14ac:dyDescent="0.2"/>
    <row r="1509" s="270" customFormat="1" ht="13.35" customHeight="1" x14ac:dyDescent="0.2"/>
    <row r="1510" s="270" customFormat="1" ht="13.35" customHeight="1" x14ac:dyDescent="0.2"/>
    <row r="1511" s="270" customFormat="1" ht="13.35" customHeight="1" x14ac:dyDescent="0.2"/>
    <row r="1512" s="270" customFormat="1" ht="13.35" customHeight="1" x14ac:dyDescent="0.2"/>
    <row r="1513" s="270" customFormat="1" ht="13.35" customHeight="1" x14ac:dyDescent="0.2"/>
    <row r="1514" s="270" customFormat="1" ht="13.35" customHeight="1" x14ac:dyDescent="0.2"/>
    <row r="1515" s="270" customFormat="1" ht="13.35" customHeight="1" x14ac:dyDescent="0.2"/>
    <row r="1516" s="270" customFormat="1" ht="13.35" customHeight="1" x14ac:dyDescent="0.2"/>
    <row r="1517" s="270" customFormat="1" ht="13.35" customHeight="1" x14ac:dyDescent="0.2"/>
    <row r="1518" s="270" customFormat="1" ht="13.35" customHeight="1" x14ac:dyDescent="0.2"/>
    <row r="1519" s="270" customFormat="1" ht="13.35" customHeight="1" x14ac:dyDescent="0.2"/>
    <row r="1520" s="270" customFormat="1" ht="13.35" customHeight="1" x14ac:dyDescent="0.2"/>
    <row r="1521" s="270" customFormat="1" ht="13.35" customHeight="1" x14ac:dyDescent="0.2"/>
    <row r="1522" s="270" customFormat="1" ht="13.35" customHeight="1" x14ac:dyDescent="0.2"/>
    <row r="1523" s="270" customFormat="1" ht="13.35" customHeight="1" x14ac:dyDescent="0.2"/>
    <row r="1524" s="270" customFormat="1" ht="13.35" customHeight="1" x14ac:dyDescent="0.2"/>
    <row r="1525" s="270" customFormat="1" ht="13.35" customHeight="1" x14ac:dyDescent="0.2"/>
    <row r="1526" s="270" customFormat="1" ht="13.35" customHeight="1" x14ac:dyDescent="0.2"/>
    <row r="1527" s="270" customFormat="1" ht="13.35" customHeight="1" x14ac:dyDescent="0.2"/>
    <row r="1528" s="270" customFormat="1" ht="13.35" customHeight="1" x14ac:dyDescent="0.2"/>
    <row r="1529" s="270" customFormat="1" ht="13.35" customHeight="1" x14ac:dyDescent="0.2"/>
    <row r="1530" s="270" customFormat="1" ht="13.35" customHeight="1" x14ac:dyDescent="0.2"/>
    <row r="1531" s="270" customFormat="1" ht="13.35" customHeight="1" x14ac:dyDescent="0.2"/>
    <row r="1532" s="270" customFormat="1" ht="13.35" customHeight="1" x14ac:dyDescent="0.2"/>
    <row r="1533" s="270" customFormat="1" ht="13.35" customHeight="1" x14ac:dyDescent="0.2"/>
    <row r="1534" s="270" customFormat="1" ht="13.35" customHeight="1" x14ac:dyDescent="0.2"/>
    <row r="1535" s="270" customFormat="1" ht="13.35" customHeight="1" x14ac:dyDescent="0.2"/>
    <row r="1536" s="270" customFormat="1" ht="13.35" customHeight="1" x14ac:dyDescent="0.2"/>
    <row r="1537" s="270" customFormat="1" ht="13.35" customHeight="1" x14ac:dyDescent="0.2"/>
    <row r="1538" s="270" customFormat="1" ht="13.35" customHeight="1" x14ac:dyDescent="0.2"/>
    <row r="1539" s="270" customFormat="1" ht="13.35" customHeight="1" x14ac:dyDescent="0.2"/>
    <row r="1540" s="270" customFormat="1" ht="13.35" customHeight="1" x14ac:dyDescent="0.2"/>
    <row r="1541" s="270" customFormat="1" ht="13.35" customHeight="1" x14ac:dyDescent="0.2"/>
    <row r="1542" s="270" customFormat="1" ht="13.35" customHeight="1" x14ac:dyDescent="0.2"/>
    <row r="1543" s="270" customFormat="1" ht="13.35" customHeight="1" x14ac:dyDescent="0.2"/>
    <row r="1544" s="270" customFormat="1" ht="13.35" customHeight="1" x14ac:dyDescent="0.2"/>
    <row r="1545" s="270" customFormat="1" ht="13.35" customHeight="1" x14ac:dyDescent="0.2"/>
    <row r="1546" s="270" customFormat="1" ht="13.35" customHeight="1" x14ac:dyDescent="0.2"/>
    <row r="1547" s="270" customFormat="1" ht="13.35" customHeight="1" x14ac:dyDescent="0.2"/>
    <row r="1548" s="270" customFormat="1" ht="13.35" customHeight="1" x14ac:dyDescent="0.2"/>
    <row r="1549" s="270" customFormat="1" ht="13.35" customHeight="1" x14ac:dyDescent="0.2"/>
    <row r="1550" s="270" customFormat="1" ht="13.35" customHeight="1" x14ac:dyDescent="0.2"/>
    <row r="1551" s="270" customFormat="1" ht="13.35" customHeight="1" x14ac:dyDescent="0.2"/>
    <row r="1552" s="270" customFormat="1" ht="13.35" customHeight="1" x14ac:dyDescent="0.2"/>
    <row r="1553" s="270" customFormat="1" ht="13.35" customHeight="1" x14ac:dyDescent="0.2"/>
    <row r="1554" s="270" customFormat="1" ht="13.35" customHeight="1" x14ac:dyDescent="0.2"/>
    <row r="1555" s="270" customFormat="1" ht="13.35" customHeight="1" x14ac:dyDescent="0.2"/>
    <row r="1556" s="270" customFormat="1" ht="13.35" customHeight="1" x14ac:dyDescent="0.2"/>
    <row r="1557" s="270" customFormat="1" ht="13.35" customHeight="1" x14ac:dyDescent="0.2"/>
    <row r="1558" s="270" customFormat="1" ht="13.35" customHeight="1" x14ac:dyDescent="0.2"/>
    <row r="1559" s="270" customFormat="1" ht="13.35" customHeight="1" x14ac:dyDescent="0.2"/>
    <row r="1560" s="270" customFormat="1" ht="13.35" customHeight="1" x14ac:dyDescent="0.2"/>
    <row r="1561" s="270" customFormat="1" ht="13.35" customHeight="1" x14ac:dyDescent="0.2"/>
    <row r="1562" s="270" customFormat="1" ht="13.35" customHeight="1" x14ac:dyDescent="0.2"/>
    <row r="1563" s="270" customFormat="1" ht="13.35" customHeight="1" x14ac:dyDescent="0.2"/>
    <row r="1564" s="270" customFormat="1" ht="13.35" customHeight="1" x14ac:dyDescent="0.2"/>
    <row r="1565" s="270" customFormat="1" ht="13.35" customHeight="1" x14ac:dyDescent="0.2"/>
    <row r="1566" s="270" customFormat="1" ht="13.35" customHeight="1" x14ac:dyDescent="0.2"/>
    <row r="1567" s="270" customFormat="1" ht="13.35" customHeight="1" x14ac:dyDescent="0.2"/>
    <row r="1568" s="270" customFormat="1" ht="13.35" customHeight="1" x14ac:dyDescent="0.2"/>
    <row r="1569" s="270" customFormat="1" ht="13.35" customHeight="1" x14ac:dyDescent="0.2"/>
    <row r="1570" s="270" customFormat="1" ht="13.35" customHeight="1" x14ac:dyDescent="0.2"/>
    <row r="1571" s="270" customFormat="1" ht="13.35" customHeight="1" x14ac:dyDescent="0.2"/>
    <row r="1572" s="270" customFormat="1" ht="13.35" customHeight="1" x14ac:dyDescent="0.2"/>
    <row r="1573" s="270" customFormat="1" ht="13.35" customHeight="1" x14ac:dyDescent="0.2"/>
    <row r="1574" s="270" customFormat="1" ht="13.35" customHeight="1" x14ac:dyDescent="0.2"/>
    <row r="1575" s="270" customFormat="1" ht="13.35" customHeight="1" x14ac:dyDescent="0.2"/>
    <row r="1576" s="270" customFormat="1" ht="13.35" customHeight="1" x14ac:dyDescent="0.2"/>
    <row r="1577" s="270" customFormat="1" ht="13.35" customHeight="1" x14ac:dyDescent="0.2"/>
    <row r="1578" s="270" customFormat="1" ht="13.35" customHeight="1" x14ac:dyDescent="0.2"/>
    <row r="1579" s="270" customFormat="1" ht="13.35" customHeight="1" x14ac:dyDescent="0.2"/>
    <row r="1580" s="270" customFormat="1" ht="13.35" customHeight="1" x14ac:dyDescent="0.2"/>
    <row r="1581" s="270" customFormat="1" ht="13.35" customHeight="1" x14ac:dyDescent="0.2"/>
    <row r="1582" s="270" customFormat="1" ht="13.35" customHeight="1" x14ac:dyDescent="0.2"/>
    <row r="1583" s="270" customFormat="1" ht="13.35" customHeight="1" x14ac:dyDescent="0.2"/>
    <row r="1584" s="270" customFormat="1" ht="13.35" customHeight="1" x14ac:dyDescent="0.2"/>
    <row r="1585" s="270" customFormat="1" ht="13.35" customHeight="1" x14ac:dyDescent="0.2"/>
    <row r="1586" s="270" customFormat="1" ht="13.35" customHeight="1" x14ac:dyDescent="0.2"/>
    <row r="1587" s="270" customFormat="1" ht="13.35" customHeight="1" x14ac:dyDescent="0.2"/>
    <row r="1588" s="270" customFormat="1" ht="13.35" customHeight="1" x14ac:dyDescent="0.2"/>
    <row r="1589" s="270" customFormat="1" ht="13.35" customHeight="1" x14ac:dyDescent="0.2"/>
    <row r="1590" s="270" customFormat="1" ht="13.35" customHeight="1" x14ac:dyDescent="0.2"/>
    <row r="1591" s="270" customFormat="1" ht="13.35" customHeight="1" x14ac:dyDescent="0.2"/>
    <row r="1592" s="270" customFormat="1" ht="13.35" customHeight="1" x14ac:dyDescent="0.2"/>
    <row r="1593" s="270" customFormat="1" ht="13.35" customHeight="1" x14ac:dyDescent="0.2"/>
    <row r="1594" s="270" customFormat="1" ht="13.35" customHeight="1" x14ac:dyDescent="0.2"/>
    <row r="1595" s="270" customFormat="1" ht="13.35" customHeight="1" x14ac:dyDescent="0.2"/>
    <row r="1596" s="270" customFormat="1" ht="13.35" customHeight="1" x14ac:dyDescent="0.2"/>
    <row r="1597" s="270" customFormat="1" ht="13.35" customHeight="1" x14ac:dyDescent="0.2"/>
    <row r="1598" s="270" customFormat="1" ht="13.35" customHeight="1" x14ac:dyDescent="0.2"/>
    <row r="1599" s="270" customFormat="1" ht="13.35" customHeight="1" x14ac:dyDescent="0.2"/>
    <row r="1600" s="270" customFormat="1" ht="13.35" customHeight="1" x14ac:dyDescent="0.2"/>
    <row r="1601" s="270" customFormat="1" ht="13.35" customHeight="1" x14ac:dyDescent="0.2"/>
    <row r="1602" s="270" customFormat="1" ht="13.35" customHeight="1" x14ac:dyDescent="0.2"/>
    <row r="1603" s="270" customFormat="1" ht="13.35" customHeight="1" x14ac:dyDescent="0.2"/>
    <row r="1604" s="270" customFormat="1" ht="13.35" customHeight="1" x14ac:dyDescent="0.2"/>
    <row r="1605" s="270" customFormat="1" ht="13.35" customHeight="1" x14ac:dyDescent="0.2"/>
    <row r="1606" s="270" customFormat="1" ht="13.35" customHeight="1" x14ac:dyDescent="0.2"/>
    <row r="1607" s="270" customFormat="1" ht="13.35" customHeight="1" x14ac:dyDescent="0.2"/>
    <row r="1608" s="270" customFormat="1" ht="13.35" customHeight="1" x14ac:dyDescent="0.2"/>
    <row r="1609" s="270" customFormat="1" ht="13.35" customHeight="1" x14ac:dyDescent="0.2"/>
    <row r="1610" s="270" customFormat="1" ht="13.35" customHeight="1" x14ac:dyDescent="0.2"/>
    <row r="1611" s="270" customFormat="1" ht="13.35" customHeight="1" x14ac:dyDescent="0.2"/>
    <row r="1612" s="270" customFormat="1" ht="13.35" customHeight="1" x14ac:dyDescent="0.2"/>
    <row r="1613" s="270" customFormat="1" ht="13.35" customHeight="1" x14ac:dyDescent="0.2"/>
    <row r="1614" s="270" customFormat="1" ht="13.35" customHeight="1" x14ac:dyDescent="0.2"/>
    <row r="1615" s="270" customFormat="1" ht="13.35" customHeight="1" x14ac:dyDescent="0.2"/>
    <row r="1616" s="270" customFormat="1" ht="13.35" customHeight="1" x14ac:dyDescent="0.2"/>
    <row r="1617" s="270" customFormat="1" ht="13.35" customHeight="1" x14ac:dyDescent="0.2"/>
    <row r="1618" s="270" customFormat="1" ht="13.35" customHeight="1" x14ac:dyDescent="0.2"/>
    <row r="1619" s="270" customFormat="1" ht="13.35" customHeight="1" x14ac:dyDescent="0.2"/>
    <row r="1620" s="270" customFormat="1" ht="13.35" customHeight="1" x14ac:dyDescent="0.2"/>
    <row r="1621" s="270" customFormat="1" ht="13.35" customHeight="1" x14ac:dyDescent="0.2"/>
    <row r="1622" s="270" customFormat="1" ht="13.35" customHeight="1" x14ac:dyDescent="0.2"/>
    <row r="1623" s="270" customFormat="1" ht="13.35" customHeight="1" x14ac:dyDescent="0.2"/>
    <row r="1624" s="270" customFormat="1" ht="13.35" customHeight="1" x14ac:dyDescent="0.2"/>
    <row r="1625" s="270" customFormat="1" ht="13.35" customHeight="1" x14ac:dyDescent="0.2"/>
    <row r="1626" s="270" customFormat="1" ht="13.35" customHeight="1" x14ac:dyDescent="0.2"/>
    <row r="1627" s="270" customFormat="1" ht="13.35" customHeight="1" x14ac:dyDescent="0.2"/>
    <row r="1628" s="270" customFormat="1" ht="13.35" customHeight="1" x14ac:dyDescent="0.2"/>
    <row r="1629" s="270" customFormat="1" ht="13.35" customHeight="1" x14ac:dyDescent="0.2"/>
    <row r="1630" s="270" customFormat="1" ht="13.35" customHeight="1" x14ac:dyDescent="0.2"/>
    <row r="1631" s="270" customFormat="1" ht="13.35" customHeight="1" x14ac:dyDescent="0.2"/>
    <row r="1632" s="270" customFormat="1" ht="13.35" customHeight="1" x14ac:dyDescent="0.2"/>
    <row r="1633" s="270" customFormat="1" ht="13.35" customHeight="1" x14ac:dyDescent="0.2"/>
    <row r="1634" s="270" customFormat="1" ht="13.35" customHeight="1" x14ac:dyDescent="0.2"/>
    <row r="1635" s="270" customFormat="1" ht="13.35" customHeight="1" x14ac:dyDescent="0.2"/>
    <row r="1636" s="270" customFormat="1" ht="13.35" customHeight="1" x14ac:dyDescent="0.2"/>
    <row r="1637" s="270" customFormat="1" ht="13.35" customHeight="1" x14ac:dyDescent="0.2"/>
    <row r="1638" s="270" customFormat="1" ht="13.35" customHeight="1" x14ac:dyDescent="0.2"/>
    <row r="1639" s="270" customFormat="1" ht="13.35" customHeight="1" x14ac:dyDescent="0.2"/>
    <row r="1640" s="270" customFormat="1" ht="13.35" customHeight="1" x14ac:dyDescent="0.2"/>
    <row r="1641" s="270" customFormat="1" ht="13.35" customHeight="1" x14ac:dyDescent="0.2"/>
    <row r="1642" s="270" customFormat="1" ht="13.35" customHeight="1" x14ac:dyDescent="0.2"/>
    <row r="1643" s="270" customFormat="1" ht="13.35" customHeight="1" x14ac:dyDescent="0.2"/>
    <row r="1644" s="270" customFormat="1" ht="13.35" customHeight="1" x14ac:dyDescent="0.2"/>
    <row r="1645" s="270" customFormat="1" ht="13.35" customHeight="1" x14ac:dyDescent="0.2"/>
    <row r="1646" s="270" customFormat="1" ht="13.35" customHeight="1" x14ac:dyDescent="0.2"/>
    <row r="1647" s="270" customFormat="1" ht="13.35" customHeight="1" x14ac:dyDescent="0.2"/>
    <row r="1648" s="270" customFormat="1" ht="13.35" customHeight="1" x14ac:dyDescent="0.2"/>
    <row r="1649" s="270" customFormat="1" ht="13.35" customHeight="1" x14ac:dyDescent="0.2"/>
    <row r="1650" s="270" customFormat="1" ht="13.35" customHeight="1" x14ac:dyDescent="0.2"/>
    <row r="1651" s="270" customFormat="1" ht="13.35" customHeight="1" x14ac:dyDescent="0.2"/>
    <row r="1652" s="270" customFormat="1" ht="13.35" customHeight="1" x14ac:dyDescent="0.2"/>
    <row r="1653" s="270" customFormat="1" ht="13.35" customHeight="1" x14ac:dyDescent="0.2"/>
    <row r="1654" s="270" customFormat="1" ht="13.35" customHeight="1" x14ac:dyDescent="0.2"/>
    <row r="1655" s="270" customFormat="1" ht="13.35" customHeight="1" x14ac:dyDescent="0.2"/>
    <row r="1656" s="270" customFormat="1" ht="13.35" customHeight="1" x14ac:dyDescent="0.2"/>
    <row r="1657" s="270" customFormat="1" ht="13.35" customHeight="1" x14ac:dyDescent="0.2"/>
    <row r="1658" s="270" customFormat="1" ht="13.35" customHeight="1" x14ac:dyDescent="0.2"/>
    <row r="1659" s="270" customFormat="1" ht="13.35" customHeight="1" x14ac:dyDescent="0.2"/>
    <row r="1660" s="270" customFormat="1" ht="13.35" customHeight="1" x14ac:dyDescent="0.2"/>
    <row r="1661" s="270" customFormat="1" ht="13.35" customHeight="1" x14ac:dyDescent="0.2"/>
    <row r="1662" s="270" customFormat="1" ht="13.35" customHeight="1" x14ac:dyDescent="0.2"/>
    <row r="1663" s="270" customFormat="1" ht="13.35" customHeight="1" x14ac:dyDescent="0.2"/>
    <row r="1664" s="270" customFormat="1" ht="13.35" customHeight="1" x14ac:dyDescent="0.2"/>
    <row r="1665" s="270" customFormat="1" ht="13.35" customHeight="1" x14ac:dyDescent="0.2"/>
    <row r="1666" s="270" customFormat="1" ht="13.35" customHeight="1" x14ac:dyDescent="0.2"/>
    <row r="1667" s="270" customFormat="1" ht="13.35" customHeight="1" x14ac:dyDescent="0.2"/>
    <row r="1668" s="270" customFormat="1" ht="13.35" customHeight="1" x14ac:dyDescent="0.2"/>
    <row r="1669" s="270" customFormat="1" ht="13.35" customHeight="1" x14ac:dyDescent="0.2"/>
    <row r="1670" s="270" customFormat="1" ht="13.35" customHeight="1" x14ac:dyDescent="0.2"/>
    <row r="1671" s="270" customFormat="1" ht="13.35" customHeight="1" x14ac:dyDescent="0.2"/>
    <row r="1672" s="270" customFormat="1" ht="13.35" customHeight="1" x14ac:dyDescent="0.2"/>
    <row r="1673" s="270" customFormat="1" ht="13.35" customHeight="1" x14ac:dyDescent="0.2"/>
    <row r="1674" s="270" customFormat="1" ht="13.35" customHeight="1" x14ac:dyDescent="0.2"/>
    <row r="1675" s="270" customFormat="1" ht="13.35" customHeight="1" x14ac:dyDescent="0.2"/>
    <row r="1676" s="270" customFormat="1" ht="13.35" customHeight="1" x14ac:dyDescent="0.2"/>
    <row r="1677" s="270" customFormat="1" ht="13.35" customHeight="1" x14ac:dyDescent="0.2"/>
    <row r="1678" s="270" customFormat="1" ht="13.35" customHeight="1" x14ac:dyDescent="0.2"/>
    <row r="1679" s="270" customFormat="1" ht="13.35" customHeight="1" x14ac:dyDescent="0.2"/>
    <row r="1680" s="270" customFormat="1" ht="13.35" customHeight="1" x14ac:dyDescent="0.2"/>
    <row r="1681" s="270" customFormat="1" ht="13.35" customHeight="1" x14ac:dyDescent="0.2"/>
    <row r="1682" s="270" customFormat="1" ht="13.35" customHeight="1" x14ac:dyDescent="0.2"/>
    <row r="1683" s="270" customFormat="1" ht="13.35" customHeight="1" x14ac:dyDescent="0.2"/>
    <row r="1684" s="270" customFormat="1" ht="13.35" customHeight="1" x14ac:dyDescent="0.2"/>
    <row r="1685" s="270" customFormat="1" ht="13.35" customHeight="1" x14ac:dyDescent="0.2"/>
    <row r="1686" s="270" customFormat="1" ht="13.35" customHeight="1" x14ac:dyDescent="0.2"/>
    <row r="1687" s="270" customFormat="1" ht="13.35" customHeight="1" x14ac:dyDescent="0.2"/>
    <row r="1688" s="270" customFormat="1" ht="13.35" customHeight="1" x14ac:dyDescent="0.2"/>
    <row r="1689" s="270" customFormat="1" ht="13.35" customHeight="1" x14ac:dyDescent="0.2"/>
    <row r="1690" s="270" customFormat="1" ht="13.35" customHeight="1" x14ac:dyDescent="0.2"/>
    <row r="1691" s="270" customFormat="1" ht="13.35" customHeight="1" x14ac:dyDescent="0.2"/>
    <row r="1692" s="270" customFormat="1" ht="13.35" customHeight="1" x14ac:dyDescent="0.2"/>
    <row r="1693" s="270" customFormat="1" ht="13.35" customHeight="1" x14ac:dyDescent="0.2"/>
    <row r="1694" s="270" customFormat="1" ht="13.35" customHeight="1" x14ac:dyDescent="0.2"/>
    <row r="1695" s="270" customFormat="1" ht="13.35" customHeight="1" x14ac:dyDescent="0.2"/>
    <row r="1696" s="270" customFormat="1" ht="13.35" customHeight="1" x14ac:dyDescent="0.2"/>
    <row r="1697" s="270" customFormat="1" ht="13.35" customHeight="1" x14ac:dyDescent="0.2"/>
    <row r="1698" s="270" customFormat="1" ht="13.35" customHeight="1" x14ac:dyDescent="0.2"/>
    <row r="1699" s="270" customFormat="1" ht="13.35" customHeight="1" x14ac:dyDescent="0.2"/>
    <row r="1700" s="270" customFormat="1" ht="13.35" customHeight="1" x14ac:dyDescent="0.2"/>
    <row r="1701" s="270" customFormat="1" ht="13.35" customHeight="1" x14ac:dyDescent="0.2"/>
    <row r="1702" s="270" customFormat="1" ht="13.35" customHeight="1" x14ac:dyDescent="0.2"/>
    <row r="1703" s="270" customFormat="1" ht="13.35" customHeight="1" x14ac:dyDescent="0.2"/>
    <row r="1704" s="270" customFormat="1" ht="13.35" customHeight="1" x14ac:dyDescent="0.2"/>
    <row r="1705" s="270" customFormat="1" ht="13.35" customHeight="1" x14ac:dyDescent="0.2"/>
    <row r="1706" s="270" customFormat="1" ht="13.35" customHeight="1" x14ac:dyDescent="0.2"/>
    <row r="1707" s="270" customFormat="1" ht="13.35" customHeight="1" x14ac:dyDescent="0.2"/>
    <row r="1708" s="270" customFormat="1" ht="13.35" customHeight="1" x14ac:dyDescent="0.2"/>
    <row r="1709" s="270" customFormat="1" ht="13.35" customHeight="1" x14ac:dyDescent="0.2"/>
    <row r="1710" s="270" customFormat="1" ht="13.35" customHeight="1" x14ac:dyDescent="0.2"/>
    <row r="1711" s="270" customFormat="1" ht="13.35" customHeight="1" x14ac:dyDescent="0.2"/>
    <row r="1712" s="270" customFormat="1" ht="13.35" customHeight="1" x14ac:dyDescent="0.2"/>
    <row r="1713" s="270" customFormat="1" ht="13.35" customHeight="1" x14ac:dyDescent="0.2"/>
    <row r="1714" s="270" customFormat="1" ht="13.35" customHeight="1" x14ac:dyDescent="0.2"/>
    <row r="1715" s="270" customFormat="1" ht="13.35" customHeight="1" x14ac:dyDescent="0.2"/>
    <row r="1716" s="270" customFormat="1" ht="13.35" customHeight="1" x14ac:dyDescent="0.2"/>
    <row r="1717" s="270" customFormat="1" ht="13.35" customHeight="1" x14ac:dyDescent="0.2"/>
    <row r="1718" s="270" customFormat="1" ht="13.35" customHeight="1" x14ac:dyDescent="0.2"/>
    <row r="1719" s="270" customFormat="1" ht="13.35" customHeight="1" x14ac:dyDescent="0.2"/>
    <row r="1720" s="270" customFormat="1" ht="13.35" customHeight="1" x14ac:dyDescent="0.2"/>
    <row r="1721" s="270" customFormat="1" ht="13.35" customHeight="1" x14ac:dyDescent="0.2"/>
    <row r="1722" s="270" customFormat="1" ht="13.35" customHeight="1" x14ac:dyDescent="0.2"/>
    <row r="1723" s="270" customFormat="1" ht="13.35" customHeight="1" x14ac:dyDescent="0.2"/>
    <row r="1724" s="270" customFormat="1" ht="13.35" customHeight="1" x14ac:dyDescent="0.2"/>
    <row r="1725" s="270" customFormat="1" ht="13.35" customHeight="1" x14ac:dyDescent="0.2"/>
    <row r="1726" s="270" customFormat="1" ht="13.35" customHeight="1" x14ac:dyDescent="0.2"/>
    <row r="1727" s="270" customFormat="1" ht="13.35" customHeight="1" x14ac:dyDescent="0.2"/>
    <row r="1728" s="270" customFormat="1" ht="13.35" customHeight="1" x14ac:dyDescent="0.2"/>
    <row r="1729" s="270" customFormat="1" ht="13.35" customHeight="1" x14ac:dyDescent="0.2"/>
    <row r="1730" s="270" customFormat="1" ht="13.35" customHeight="1" x14ac:dyDescent="0.2"/>
    <row r="1731" s="270" customFormat="1" ht="13.35" customHeight="1" x14ac:dyDescent="0.2"/>
    <row r="1732" s="270" customFormat="1" ht="13.35" customHeight="1" x14ac:dyDescent="0.2"/>
    <row r="1733" s="270" customFormat="1" ht="13.35" customHeight="1" x14ac:dyDescent="0.2"/>
    <row r="1734" s="270" customFormat="1" ht="13.35" customHeight="1" x14ac:dyDescent="0.2"/>
    <row r="1735" s="270" customFormat="1" ht="13.35" customHeight="1" x14ac:dyDescent="0.2"/>
    <row r="1736" s="270" customFormat="1" ht="13.35" customHeight="1" x14ac:dyDescent="0.2"/>
    <row r="1737" s="270" customFormat="1" ht="13.35" customHeight="1" x14ac:dyDescent="0.2"/>
    <row r="1738" s="270" customFormat="1" ht="13.35" customHeight="1" x14ac:dyDescent="0.2"/>
    <row r="1739" s="270" customFormat="1" ht="13.35" customHeight="1" x14ac:dyDescent="0.2"/>
    <row r="1740" s="270" customFormat="1" ht="13.35" customHeight="1" x14ac:dyDescent="0.2"/>
    <row r="1741" s="270" customFormat="1" ht="13.35" customHeight="1" x14ac:dyDescent="0.2"/>
    <row r="1742" s="270" customFormat="1" ht="13.35" customHeight="1" x14ac:dyDescent="0.2"/>
    <row r="1743" s="270" customFormat="1" ht="13.35" customHeight="1" x14ac:dyDescent="0.2"/>
    <row r="1744" s="270" customFormat="1" ht="13.35" customHeight="1" x14ac:dyDescent="0.2"/>
    <row r="1745" s="270" customFormat="1" ht="13.35" customHeight="1" x14ac:dyDescent="0.2"/>
    <row r="1746" s="270" customFormat="1" ht="13.35" customHeight="1" x14ac:dyDescent="0.2"/>
    <row r="1747" s="270" customFormat="1" ht="13.35" customHeight="1" x14ac:dyDescent="0.2"/>
    <row r="1748" s="270" customFormat="1" ht="13.35" customHeight="1" x14ac:dyDescent="0.2"/>
    <row r="1749" s="270" customFormat="1" ht="13.35" customHeight="1" x14ac:dyDescent="0.2"/>
    <row r="1750" s="270" customFormat="1" ht="13.35" customHeight="1" x14ac:dyDescent="0.2"/>
    <row r="1751" s="270" customFormat="1" ht="13.35" customHeight="1" x14ac:dyDescent="0.2"/>
    <row r="1752" s="270" customFormat="1" ht="13.35" customHeight="1" x14ac:dyDescent="0.2"/>
    <row r="1753" s="270" customFormat="1" ht="13.35" customHeight="1" x14ac:dyDescent="0.2"/>
    <row r="1754" s="270" customFormat="1" ht="13.35" customHeight="1" x14ac:dyDescent="0.2"/>
    <row r="1755" s="270" customFormat="1" ht="13.35" customHeight="1" x14ac:dyDescent="0.2"/>
    <row r="1756" s="270" customFormat="1" ht="13.35" customHeight="1" x14ac:dyDescent="0.2"/>
    <row r="1757" s="270" customFormat="1" ht="13.35" customHeight="1" x14ac:dyDescent="0.2"/>
    <row r="1758" s="270" customFormat="1" ht="13.35" customHeight="1" x14ac:dyDescent="0.2"/>
    <row r="1759" s="270" customFormat="1" ht="13.35" customHeight="1" x14ac:dyDescent="0.2"/>
    <row r="1760" s="270" customFormat="1" ht="13.35" customHeight="1" x14ac:dyDescent="0.2"/>
    <row r="1761" s="270" customFormat="1" ht="13.35" customHeight="1" x14ac:dyDescent="0.2"/>
    <row r="1762" s="270" customFormat="1" ht="13.35" customHeight="1" x14ac:dyDescent="0.2"/>
    <row r="1763" s="270" customFormat="1" ht="13.35" customHeight="1" x14ac:dyDescent="0.2"/>
    <row r="1764" s="270" customFormat="1" ht="13.35" customHeight="1" x14ac:dyDescent="0.2"/>
    <row r="1765" s="270" customFormat="1" ht="13.35" customHeight="1" x14ac:dyDescent="0.2"/>
    <row r="1766" s="270" customFormat="1" ht="13.35" customHeight="1" x14ac:dyDescent="0.2"/>
    <row r="1767" s="270" customFormat="1" ht="13.35" customHeight="1" x14ac:dyDescent="0.2"/>
    <row r="1768" s="270" customFormat="1" ht="13.35" customHeight="1" x14ac:dyDescent="0.2"/>
    <row r="1769" s="270" customFormat="1" ht="13.35" customHeight="1" x14ac:dyDescent="0.2"/>
    <row r="1770" s="270" customFormat="1" ht="13.35" customHeight="1" x14ac:dyDescent="0.2"/>
    <row r="1771" s="270" customFormat="1" ht="13.35" customHeight="1" x14ac:dyDescent="0.2"/>
    <row r="1772" s="270" customFormat="1" ht="13.35" customHeight="1" x14ac:dyDescent="0.2"/>
    <row r="1773" s="270" customFormat="1" ht="13.35" customHeight="1" x14ac:dyDescent="0.2"/>
    <row r="1774" s="270" customFormat="1" ht="13.35" customHeight="1" x14ac:dyDescent="0.2"/>
    <row r="1775" s="270" customFormat="1" ht="13.35" customHeight="1" x14ac:dyDescent="0.2"/>
    <row r="1776" s="270" customFormat="1" ht="13.35" customHeight="1" x14ac:dyDescent="0.2"/>
    <row r="1777" s="270" customFormat="1" ht="13.35" customHeight="1" x14ac:dyDescent="0.2"/>
    <row r="1778" s="270" customFormat="1" ht="13.35" customHeight="1" x14ac:dyDescent="0.2"/>
    <row r="1779" s="270" customFormat="1" ht="13.35" customHeight="1" x14ac:dyDescent="0.2"/>
    <row r="1780" s="270" customFormat="1" ht="13.35" customHeight="1" x14ac:dyDescent="0.2"/>
    <row r="1781" s="270" customFormat="1" ht="13.35" customHeight="1" x14ac:dyDescent="0.2"/>
    <row r="1782" s="270" customFormat="1" ht="13.35" customHeight="1" x14ac:dyDescent="0.2"/>
    <row r="1783" s="270" customFormat="1" ht="13.35" customHeight="1" x14ac:dyDescent="0.2"/>
    <row r="1784" s="270" customFormat="1" ht="13.35" customHeight="1" x14ac:dyDescent="0.2"/>
    <row r="1785" s="270" customFormat="1" ht="13.35" customHeight="1" x14ac:dyDescent="0.2"/>
    <row r="1786" s="270" customFormat="1" ht="13.35" customHeight="1" x14ac:dyDescent="0.2"/>
    <row r="1787" s="270" customFormat="1" ht="13.35" customHeight="1" x14ac:dyDescent="0.2"/>
    <row r="1788" s="270" customFormat="1" ht="13.35" customHeight="1" x14ac:dyDescent="0.2"/>
    <row r="1789" s="270" customFormat="1" ht="13.35" customHeight="1" x14ac:dyDescent="0.2"/>
    <row r="1790" s="270" customFormat="1" ht="13.35" customHeight="1" x14ac:dyDescent="0.2"/>
    <row r="1791" s="270" customFormat="1" ht="13.35" customHeight="1" x14ac:dyDescent="0.2"/>
    <row r="1792" s="270" customFormat="1" ht="13.35" customHeight="1" x14ac:dyDescent="0.2"/>
    <row r="1793" s="270" customFormat="1" ht="13.35" customHeight="1" x14ac:dyDescent="0.2"/>
    <row r="1794" s="270" customFormat="1" ht="13.35" customHeight="1" x14ac:dyDescent="0.2"/>
    <row r="1795" s="270" customFormat="1" ht="13.35" customHeight="1" x14ac:dyDescent="0.2"/>
    <row r="1796" s="270" customFormat="1" ht="13.35" customHeight="1" x14ac:dyDescent="0.2"/>
    <row r="1797" s="270" customFormat="1" ht="13.35" customHeight="1" x14ac:dyDescent="0.2"/>
    <row r="1798" s="270" customFormat="1" ht="13.35" customHeight="1" x14ac:dyDescent="0.2"/>
    <row r="1799" s="270" customFormat="1" ht="13.35" customHeight="1" x14ac:dyDescent="0.2"/>
    <row r="1800" s="270" customFormat="1" ht="13.35" customHeight="1" x14ac:dyDescent="0.2"/>
    <row r="1801" s="270" customFormat="1" ht="13.35" customHeight="1" x14ac:dyDescent="0.2"/>
    <row r="1802" s="270" customFormat="1" ht="13.35" customHeight="1" x14ac:dyDescent="0.2"/>
    <row r="1803" s="270" customFormat="1" ht="13.35" customHeight="1" x14ac:dyDescent="0.2"/>
    <row r="1804" s="270" customFormat="1" ht="13.35" customHeight="1" x14ac:dyDescent="0.2"/>
    <row r="1805" s="270" customFormat="1" ht="13.35" customHeight="1" x14ac:dyDescent="0.2"/>
    <row r="1806" s="270" customFormat="1" ht="13.35" customHeight="1" x14ac:dyDescent="0.2"/>
    <row r="1807" s="270" customFormat="1" ht="13.35" customHeight="1" x14ac:dyDescent="0.2"/>
    <row r="1808" s="270" customFormat="1" ht="13.35" customHeight="1" x14ac:dyDescent="0.2"/>
    <row r="1809" s="270" customFormat="1" ht="13.35" customHeight="1" x14ac:dyDescent="0.2"/>
    <row r="1810" s="270" customFormat="1" ht="13.35" customHeight="1" x14ac:dyDescent="0.2"/>
    <row r="1811" s="270" customFormat="1" ht="13.35" customHeight="1" x14ac:dyDescent="0.2"/>
    <row r="1812" s="270" customFormat="1" ht="13.35" customHeight="1" x14ac:dyDescent="0.2"/>
    <row r="1813" s="270" customFormat="1" ht="13.35" customHeight="1" x14ac:dyDescent="0.2"/>
    <row r="1814" s="270" customFormat="1" ht="13.35" customHeight="1" x14ac:dyDescent="0.2"/>
    <row r="1815" s="270" customFormat="1" ht="13.35" customHeight="1" x14ac:dyDescent="0.2"/>
    <row r="1816" s="270" customFormat="1" ht="13.35" customHeight="1" x14ac:dyDescent="0.2"/>
    <row r="1817" s="270" customFormat="1" ht="13.35" customHeight="1" x14ac:dyDescent="0.2"/>
    <row r="1818" s="270" customFormat="1" ht="13.35" customHeight="1" x14ac:dyDescent="0.2"/>
    <row r="1819" s="270" customFormat="1" ht="13.35" customHeight="1" x14ac:dyDescent="0.2"/>
    <row r="1820" s="270" customFormat="1" ht="13.35" customHeight="1" x14ac:dyDescent="0.2"/>
    <row r="1821" s="270" customFormat="1" ht="13.35" customHeight="1" x14ac:dyDescent="0.2"/>
    <row r="1822" s="270" customFormat="1" ht="13.35" customHeight="1" x14ac:dyDescent="0.2"/>
    <row r="1823" s="270" customFormat="1" ht="13.35" customHeight="1" x14ac:dyDescent="0.2"/>
    <row r="1824" s="270" customFormat="1" ht="13.35" customHeight="1" x14ac:dyDescent="0.2"/>
    <row r="1825" s="270" customFormat="1" ht="13.35" customHeight="1" x14ac:dyDescent="0.2"/>
    <row r="1826" s="270" customFormat="1" ht="13.35" customHeight="1" x14ac:dyDescent="0.2"/>
    <row r="1827" s="270" customFormat="1" ht="13.35" customHeight="1" x14ac:dyDescent="0.2"/>
    <row r="1828" s="270" customFormat="1" ht="13.35" customHeight="1" x14ac:dyDescent="0.2"/>
    <row r="1829" s="270" customFormat="1" ht="13.35" customHeight="1" x14ac:dyDescent="0.2"/>
    <row r="1830" s="270" customFormat="1" ht="13.35" customHeight="1" x14ac:dyDescent="0.2"/>
    <row r="1831" s="270" customFormat="1" ht="13.35" customHeight="1" x14ac:dyDescent="0.2"/>
    <row r="1832" s="270" customFormat="1" ht="13.35" customHeight="1" x14ac:dyDescent="0.2"/>
    <row r="1833" s="270" customFormat="1" ht="13.35" customHeight="1" x14ac:dyDescent="0.2"/>
    <row r="1834" s="270" customFormat="1" ht="13.35" customHeight="1" x14ac:dyDescent="0.2"/>
    <row r="1835" s="270" customFormat="1" ht="13.35" customHeight="1" x14ac:dyDescent="0.2"/>
    <row r="1836" s="270" customFormat="1" ht="13.35" customHeight="1" x14ac:dyDescent="0.2"/>
    <row r="1837" s="270" customFormat="1" ht="13.35" customHeight="1" x14ac:dyDescent="0.2"/>
    <row r="1838" s="270" customFormat="1" ht="13.35" customHeight="1" x14ac:dyDescent="0.2"/>
    <row r="1839" s="270" customFormat="1" ht="13.35" customHeight="1" x14ac:dyDescent="0.2"/>
    <row r="1840" s="270" customFormat="1" ht="13.35" customHeight="1" x14ac:dyDescent="0.2"/>
    <row r="1841" s="270" customFormat="1" ht="13.35" customHeight="1" x14ac:dyDescent="0.2"/>
    <row r="1842" s="270" customFormat="1" ht="13.35" customHeight="1" x14ac:dyDescent="0.2"/>
    <row r="1843" s="270" customFormat="1" ht="13.35" customHeight="1" x14ac:dyDescent="0.2"/>
    <row r="1844" s="270" customFormat="1" ht="13.35" customHeight="1" x14ac:dyDescent="0.2"/>
    <row r="1845" s="270" customFormat="1" ht="13.35" customHeight="1" x14ac:dyDescent="0.2"/>
    <row r="1846" s="270" customFormat="1" ht="13.35" customHeight="1" x14ac:dyDescent="0.2"/>
    <row r="1847" s="270" customFormat="1" ht="13.35" customHeight="1" x14ac:dyDescent="0.2"/>
    <row r="1848" s="270" customFormat="1" ht="13.35" customHeight="1" x14ac:dyDescent="0.2"/>
    <row r="1849" s="270" customFormat="1" ht="13.35" customHeight="1" x14ac:dyDescent="0.2"/>
    <row r="1850" s="270" customFormat="1" ht="13.35" customHeight="1" x14ac:dyDescent="0.2"/>
    <row r="1851" s="270" customFormat="1" ht="13.35" customHeight="1" x14ac:dyDescent="0.2"/>
    <row r="1852" s="270" customFormat="1" ht="13.35" customHeight="1" x14ac:dyDescent="0.2"/>
    <row r="1853" s="270" customFormat="1" ht="13.35" customHeight="1" x14ac:dyDescent="0.2"/>
    <row r="1854" s="270" customFormat="1" ht="13.35" customHeight="1" x14ac:dyDescent="0.2"/>
    <row r="1855" s="270" customFormat="1" ht="13.35" customHeight="1" x14ac:dyDescent="0.2"/>
    <row r="1856" s="270" customFormat="1" ht="13.35" customHeight="1" x14ac:dyDescent="0.2"/>
    <row r="1857" s="270" customFormat="1" ht="13.35" customHeight="1" x14ac:dyDescent="0.2"/>
    <row r="1858" s="270" customFormat="1" ht="13.35" customHeight="1" x14ac:dyDescent="0.2"/>
    <row r="1859" s="270" customFormat="1" ht="13.35" customHeight="1" x14ac:dyDescent="0.2"/>
    <row r="1860" s="270" customFormat="1" ht="13.35" customHeight="1" x14ac:dyDescent="0.2"/>
    <row r="1861" s="270" customFormat="1" ht="13.35" customHeight="1" x14ac:dyDescent="0.2"/>
    <row r="1862" s="270" customFormat="1" ht="13.35" customHeight="1" x14ac:dyDescent="0.2"/>
    <row r="1863" s="270" customFormat="1" ht="13.35" customHeight="1" x14ac:dyDescent="0.2"/>
    <row r="1864" s="270" customFormat="1" ht="13.35" customHeight="1" x14ac:dyDescent="0.2"/>
    <row r="1865" s="270" customFormat="1" ht="13.35" customHeight="1" x14ac:dyDescent="0.2"/>
    <row r="1866" s="270" customFormat="1" ht="13.35" customHeight="1" x14ac:dyDescent="0.2"/>
    <row r="1867" s="270" customFormat="1" ht="13.35" customHeight="1" x14ac:dyDescent="0.2"/>
    <row r="1868" s="270" customFormat="1" ht="13.35" customHeight="1" x14ac:dyDescent="0.2"/>
    <row r="1869" s="270" customFormat="1" ht="13.35" customHeight="1" x14ac:dyDescent="0.2"/>
    <row r="1870" s="270" customFormat="1" ht="13.35" customHeight="1" x14ac:dyDescent="0.2"/>
    <row r="1871" s="270" customFormat="1" ht="13.35" customHeight="1" x14ac:dyDescent="0.2"/>
    <row r="1872" s="270" customFormat="1" ht="13.35" customHeight="1" x14ac:dyDescent="0.2"/>
    <row r="1873" s="270" customFormat="1" ht="13.35" customHeight="1" x14ac:dyDescent="0.2"/>
    <row r="1874" s="270" customFormat="1" ht="13.35" customHeight="1" x14ac:dyDescent="0.2"/>
    <row r="1875" s="270" customFormat="1" ht="13.35" customHeight="1" x14ac:dyDescent="0.2"/>
    <row r="1876" s="270" customFormat="1" ht="13.35" customHeight="1" x14ac:dyDescent="0.2"/>
    <row r="1877" s="270" customFormat="1" ht="13.35" customHeight="1" x14ac:dyDescent="0.2"/>
    <row r="1878" s="270" customFormat="1" ht="13.35" customHeight="1" x14ac:dyDescent="0.2"/>
    <row r="1879" s="270" customFormat="1" ht="13.35" customHeight="1" x14ac:dyDescent="0.2"/>
    <row r="1880" s="270" customFormat="1" ht="13.35" customHeight="1" x14ac:dyDescent="0.2"/>
    <row r="1881" s="270" customFormat="1" ht="13.35" customHeight="1" x14ac:dyDescent="0.2"/>
    <row r="1882" s="270" customFormat="1" ht="13.35" customHeight="1" x14ac:dyDescent="0.2"/>
    <row r="1883" s="270" customFormat="1" ht="13.35" customHeight="1" x14ac:dyDescent="0.2"/>
    <row r="1884" s="270" customFormat="1" ht="13.35" customHeight="1" x14ac:dyDescent="0.2"/>
    <row r="1885" s="270" customFormat="1" ht="13.35" customHeight="1" x14ac:dyDescent="0.2"/>
    <row r="1886" s="270" customFormat="1" ht="13.35" customHeight="1" x14ac:dyDescent="0.2"/>
    <row r="1887" s="270" customFormat="1" ht="13.35" customHeight="1" x14ac:dyDescent="0.2"/>
    <row r="1888" s="270" customFormat="1" ht="13.35" customHeight="1" x14ac:dyDescent="0.2"/>
    <row r="1889" s="270" customFormat="1" ht="13.35" customHeight="1" x14ac:dyDescent="0.2"/>
    <row r="1890" s="270" customFormat="1" ht="13.35" customHeight="1" x14ac:dyDescent="0.2"/>
    <row r="1891" s="270" customFormat="1" ht="13.35" customHeight="1" x14ac:dyDescent="0.2"/>
    <row r="1892" s="270" customFormat="1" ht="13.35" customHeight="1" x14ac:dyDescent="0.2"/>
    <row r="1893" s="270" customFormat="1" ht="13.35" customHeight="1" x14ac:dyDescent="0.2"/>
    <row r="1894" s="270" customFormat="1" ht="13.35" customHeight="1" x14ac:dyDescent="0.2"/>
    <row r="1895" s="270" customFormat="1" ht="13.35" customHeight="1" x14ac:dyDescent="0.2"/>
    <row r="1896" s="270" customFormat="1" ht="13.35" customHeight="1" x14ac:dyDescent="0.2"/>
    <row r="1897" s="270" customFormat="1" ht="13.35" customHeight="1" x14ac:dyDescent="0.2"/>
    <row r="1898" s="270" customFormat="1" ht="13.35" customHeight="1" x14ac:dyDescent="0.2"/>
    <row r="1899" s="270" customFormat="1" ht="13.35" customHeight="1" x14ac:dyDescent="0.2"/>
    <row r="1900" s="270" customFormat="1" ht="13.35" customHeight="1" x14ac:dyDescent="0.2"/>
    <row r="1901" s="270" customFormat="1" ht="13.35" customHeight="1" x14ac:dyDescent="0.2"/>
    <row r="1902" s="270" customFormat="1" ht="13.35" customHeight="1" x14ac:dyDescent="0.2"/>
    <row r="1903" s="270" customFormat="1" ht="13.35" customHeight="1" x14ac:dyDescent="0.2"/>
    <row r="1904" s="270" customFormat="1" ht="13.35" customHeight="1" x14ac:dyDescent="0.2"/>
    <row r="1905" s="270" customFormat="1" ht="13.35" customHeight="1" x14ac:dyDescent="0.2"/>
    <row r="1906" s="270" customFormat="1" ht="13.35" customHeight="1" x14ac:dyDescent="0.2"/>
    <row r="1907" s="270" customFormat="1" ht="13.35" customHeight="1" x14ac:dyDescent="0.2"/>
    <row r="1908" s="270" customFormat="1" ht="13.35" customHeight="1" x14ac:dyDescent="0.2"/>
    <row r="1909" s="270" customFormat="1" ht="13.35" customHeight="1" x14ac:dyDescent="0.2"/>
    <row r="1910" s="270" customFormat="1" ht="13.35" customHeight="1" x14ac:dyDescent="0.2"/>
    <row r="1911" s="270" customFormat="1" ht="13.35" customHeight="1" x14ac:dyDescent="0.2"/>
    <row r="1912" s="270" customFormat="1" ht="13.35" customHeight="1" x14ac:dyDescent="0.2"/>
    <row r="1913" s="270" customFormat="1" ht="13.35" customHeight="1" x14ac:dyDescent="0.2"/>
    <row r="1914" s="270" customFormat="1" ht="13.35" customHeight="1" x14ac:dyDescent="0.2"/>
    <row r="1915" s="270" customFormat="1" ht="13.35" customHeight="1" x14ac:dyDescent="0.2"/>
    <row r="1916" s="270" customFormat="1" ht="13.35" customHeight="1" x14ac:dyDescent="0.2"/>
    <row r="1917" s="270" customFormat="1" ht="13.35" customHeight="1" x14ac:dyDescent="0.2"/>
    <row r="1918" s="270" customFormat="1" ht="13.35" customHeight="1" x14ac:dyDescent="0.2"/>
    <row r="1919" s="270" customFormat="1" ht="13.35" customHeight="1" x14ac:dyDescent="0.2"/>
    <row r="1920" s="270" customFormat="1" ht="13.35" customHeight="1" x14ac:dyDescent="0.2"/>
    <row r="1921" s="270" customFormat="1" ht="13.35" customHeight="1" x14ac:dyDescent="0.2"/>
    <row r="1922" s="270" customFormat="1" ht="13.35" customHeight="1" x14ac:dyDescent="0.2"/>
    <row r="1923" s="270" customFormat="1" ht="13.35" customHeight="1" x14ac:dyDescent="0.2"/>
    <row r="1924" s="270" customFormat="1" ht="13.35" customHeight="1" x14ac:dyDescent="0.2"/>
    <row r="1925" s="270" customFormat="1" ht="13.35" customHeight="1" x14ac:dyDescent="0.2"/>
    <row r="1926" s="270" customFormat="1" ht="13.35" customHeight="1" x14ac:dyDescent="0.2"/>
    <row r="1927" s="270" customFormat="1" ht="13.35" customHeight="1" x14ac:dyDescent="0.2"/>
    <row r="1928" s="270" customFormat="1" ht="13.35" customHeight="1" x14ac:dyDescent="0.2"/>
    <row r="1929" s="270" customFormat="1" ht="13.35" customHeight="1" x14ac:dyDescent="0.2"/>
    <row r="1930" s="270" customFormat="1" ht="13.35" customHeight="1" x14ac:dyDescent="0.2"/>
    <row r="1931" s="270" customFormat="1" ht="13.35" customHeight="1" x14ac:dyDescent="0.2"/>
    <row r="1932" s="270" customFormat="1" ht="13.35" customHeight="1" x14ac:dyDescent="0.2"/>
    <row r="1933" s="270" customFormat="1" ht="13.35" customHeight="1" x14ac:dyDescent="0.2"/>
    <row r="1934" s="270" customFormat="1" ht="13.35" customHeight="1" x14ac:dyDescent="0.2"/>
    <row r="1935" s="270" customFormat="1" ht="13.35" customHeight="1" x14ac:dyDescent="0.2"/>
    <row r="1936" s="270" customFormat="1" ht="13.35" customHeight="1" x14ac:dyDescent="0.2"/>
    <row r="1937" s="270" customFormat="1" ht="13.35" customHeight="1" x14ac:dyDescent="0.2"/>
    <row r="1938" s="270" customFormat="1" ht="13.35" customHeight="1" x14ac:dyDescent="0.2"/>
    <row r="1939" s="270" customFormat="1" ht="13.35" customHeight="1" x14ac:dyDescent="0.2"/>
    <row r="1940" s="270" customFormat="1" ht="13.35" customHeight="1" x14ac:dyDescent="0.2"/>
    <row r="1941" s="270" customFormat="1" ht="13.35" customHeight="1" x14ac:dyDescent="0.2"/>
    <row r="1942" s="270" customFormat="1" ht="13.35" customHeight="1" x14ac:dyDescent="0.2"/>
    <row r="1943" s="270" customFormat="1" ht="13.35" customHeight="1" x14ac:dyDescent="0.2"/>
    <row r="1944" s="270" customFormat="1" ht="13.35" customHeight="1" x14ac:dyDescent="0.2"/>
    <row r="1945" s="270" customFormat="1" ht="13.35" customHeight="1" x14ac:dyDescent="0.2"/>
    <row r="1946" s="270" customFormat="1" ht="13.35" customHeight="1" x14ac:dyDescent="0.2"/>
    <row r="1947" s="270" customFormat="1" ht="13.35" customHeight="1" x14ac:dyDescent="0.2"/>
    <row r="1948" s="270" customFormat="1" ht="13.35" customHeight="1" x14ac:dyDescent="0.2"/>
    <row r="1949" s="270" customFormat="1" ht="13.35" customHeight="1" x14ac:dyDescent="0.2"/>
    <row r="1950" s="270" customFormat="1" ht="13.35" customHeight="1" x14ac:dyDescent="0.2"/>
    <row r="1951" s="270" customFormat="1" ht="13.35" customHeight="1" x14ac:dyDescent="0.2"/>
    <row r="1952" s="270" customFormat="1" ht="13.35" customHeight="1" x14ac:dyDescent="0.2"/>
    <row r="1953" s="270" customFormat="1" ht="13.35" customHeight="1" x14ac:dyDescent="0.2"/>
    <row r="1954" s="270" customFormat="1" ht="13.35" customHeight="1" x14ac:dyDescent="0.2"/>
    <row r="1955" s="270" customFormat="1" ht="13.35" customHeight="1" x14ac:dyDescent="0.2"/>
    <row r="1956" s="270" customFormat="1" ht="13.35" customHeight="1" x14ac:dyDescent="0.2"/>
    <row r="1957" s="270" customFormat="1" ht="13.35" customHeight="1" x14ac:dyDescent="0.2"/>
    <row r="1958" s="270" customFormat="1" ht="13.35" customHeight="1" x14ac:dyDescent="0.2"/>
    <row r="1959" s="270" customFormat="1" ht="13.35" customHeight="1" x14ac:dyDescent="0.2"/>
    <row r="1960" s="270" customFormat="1" ht="13.35" customHeight="1" x14ac:dyDescent="0.2"/>
    <row r="1961" s="270" customFormat="1" ht="13.35" customHeight="1" x14ac:dyDescent="0.2"/>
    <row r="1962" s="270" customFormat="1" ht="13.35" customHeight="1" x14ac:dyDescent="0.2"/>
    <row r="1963" s="270" customFormat="1" ht="13.35" customHeight="1" x14ac:dyDescent="0.2"/>
    <row r="1964" s="270" customFormat="1" ht="13.35" customHeight="1" x14ac:dyDescent="0.2"/>
    <row r="1965" s="270" customFormat="1" ht="13.35" customHeight="1" x14ac:dyDescent="0.2"/>
    <row r="1966" s="270" customFormat="1" ht="13.35" customHeight="1" x14ac:dyDescent="0.2"/>
    <row r="1967" s="270" customFormat="1" ht="13.35" customHeight="1" x14ac:dyDescent="0.2"/>
    <row r="1968" s="270" customFormat="1" ht="13.35" customHeight="1" x14ac:dyDescent="0.2"/>
    <row r="1969" s="270" customFormat="1" ht="13.35" customHeight="1" x14ac:dyDescent="0.2"/>
    <row r="1970" s="270" customFormat="1" ht="13.35" customHeight="1" x14ac:dyDescent="0.2"/>
    <row r="1971" s="270" customFormat="1" ht="13.35" customHeight="1" x14ac:dyDescent="0.2"/>
    <row r="1972" s="270" customFormat="1" ht="13.35" customHeight="1" x14ac:dyDescent="0.2"/>
    <row r="1973" s="270" customFormat="1" ht="13.35" customHeight="1" x14ac:dyDescent="0.2"/>
    <row r="1974" s="270" customFormat="1" ht="13.35" customHeight="1" x14ac:dyDescent="0.2"/>
    <row r="1975" s="270" customFormat="1" ht="13.35" customHeight="1" x14ac:dyDescent="0.2"/>
    <row r="1976" s="270" customFormat="1" ht="13.35" customHeight="1" x14ac:dyDescent="0.2"/>
    <row r="1977" s="270" customFormat="1" ht="13.35" customHeight="1" x14ac:dyDescent="0.2"/>
    <row r="1978" s="270" customFormat="1" ht="13.35" customHeight="1" x14ac:dyDescent="0.2"/>
    <row r="1979" s="270" customFormat="1" ht="13.35" customHeight="1" x14ac:dyDescent="0.2"/>
    <row r="1980" s="270" customFormat="1" ht="13.35" customHeight="1" x14ac:dyDescent="0.2"/>
    <row r="1981" s="270" customFormat="1" ht="13.35" customHeight="1" x14ac:dyDescent="0.2"/>
    <row r="1982" s="270" customFormat="1" ht="13.35" customHeight="1" x14ac:dyDescent="0.2"/>
    <row r="1983" s="270" customFormat="1" ht="13.35" customHeight="1" x14ac:dyDescent="0.2"/>
    <row r="1984" s="270" customFormat="1" ht="13.35" customHeight="1" x14ac:dyDescent="0.2"/>
    <row r="1985" s="270" customFormat="1" ht="13.35" customHeight="1" x14ac:dyDescent="0.2"/>
    <row r="1986" s="270" customFormat="1" ht="13.35" customHeight="1" x14ac:dyDescent="0.2"/>
    <row r="1987" s="270" customFormat="1" ht="13.35" customHeight="1" x14ac:dyDescent="0.2"/>
    <row r="1988" s="270" customFormat="1" ht="13.35" customHeight="1" x14ac:dyDescent="0.2"/>
    <row r="1989" s="270" customFormat="1" ht="13.35" customHeight="1" x14ac:dyDescent="0.2"/>
    <row r="1990" s="270" customFormat="1" ht="13.35" customHeight="1" x14ac:dyDescent="0.2"/>
    <row r="1991" s="270" customFormat="1" ht="13.35" customHeight="1" x14ac:dyDescent="0.2"/>
    <row r="1992" s="270" customFormat="1" ht="13.35" customHeight="1" x14ac:dyDescent="0.2"/>
    <row r="1993" s="270" customFormat="1" ht="13.35" customHeight="1" x14ac:dyDescent="0.2"/>
    <row r="1994" s="270" customFormat="1" ht="13.35" customHeight="1" x14ac:dyDescent="0.2"/>
    <row r="1995" s="270" customFormat="1" ht="13.35" customHeight="1" x14ac:dyDescent="0.2"/>
    <row r="1996" s="270" customFormat="1" ht="13.35" customHeight="1" x14ac:dyDescent="0.2"/>
    <row r="1997" s="270" customFormat="1" ht="13.35" customHeight="1" x14ac:dyDescent="0.2"/>
    <row r="1998" s="270" customFormat="1" ht="13.35" customHeight="1" x14ac:dyDescent="0.2"/>
    <row r="1999" s="270" customFormat="1" ht="13.35" customHeight="1" x14ac:dyDescent="0.2"/>
    <row r="2000" s="270" customFormat="1" ht="13.35" customHeight="1" x14ac:dyDescent="0.2"/>
    <row r="2001" s="270" customFormat="1" ht="13.35" customHeight="1" x14ac:dyDescent="0.2"/>
    <row r="2002" s="270" customFormat="1" ht="13.35" customHeight="1" x14ac:dyDescent="0.2"/>
    <row r="2003" s="270" customFormat="1" ht="13.35" customHeight="1" x14ac:dyDescent="0.2"/>
    <row r="2004" s="270" customFormat="1" ht="13.35" customHeight="1" x14ac:dyDescent="0.2"/>
    <row r="2005" s="270" customFormat="1" ht="13.35" customHeight="1" x14ac:dyDescent="0.2"/>
    <row r="2006" s="270" customFormat="1" ht="13.35" customHeight="1" x14ac:dyDescent="0.2"/>
    <row r="2007" s="270" customFormat="1" ht="13.35" customHeight="1" x14ac:dyDescent="0.2"/>
    <row r="2008" s="270" customFormat="1" ht="13.35" customHeight="1" x14ac:dyDescent="0.2"/>
    <row r="2009" s="270" customFormat="1" ht="13.35" customHeight="1" x14ac:dyDescent="0.2"/>
    <row r="2010" s="270" customFormat="1" ht="13.35" customHeight="1" x14ac:dyDescent="0.2"/>
    <row r="2011" s="270" customFormat="1" ht="13.35" customHeight="1" x14ac:dyDescent="0.2"/>
    <row r="2012" s="270" customFormat="1" ht="13.35" customHeight="1" x14ac:dyDescent="0.2"/>
    <row r="2013" s="270" customFormat="1" ht="13.35" customHeight="1" x14ac:dyDescent="0.2"/>
    <row r="2014" s="270" customFormat="1" ht="13.35" customHeight="1" x14ac:dyDescent="0.2"/>
    <row r="2015" s="270" customFormat="1" ht="13.35" customHeight="1" x14ac:dyDescent="0.2"/>
    <row r="2016" s="270" customFormat="1" ht="13.35" customHeight="1" x14ac:dyDescent="0.2"/>
    <row r="2017" s="270" customFormat="1" ht="13.35" customHeight="1" x14ac:dyDescent="0.2"/>
    <row r="2018" s="270" customFormat="1" ht="13.35" customHeight="1" x14ac:dyDescent="0.2"/>
    <row r="2019" s="270" customFormat="1" ht="13.35" customHeight="1" x14ac:dyDescent="0.2"/>
    <row r="2020" s="270" customFormat="1" ht="13.35" customHeight="1" x14ac:dyDescent="0.2"/>
    <row r="2021" s="270" customFormat="1" ht="13.35" customHeight="1" x14ac:dyDescent="0.2"/>
    <row r="2022" s="270" customFormat="1" ht="13.35" customHeight="1" x14ac:dyDescent="0.2"/>
    <row r="2023" s="270" customFormat="1" ht="13.35" customHeight="1" x14ac:dyDescent="0.2"/>
    <row r="2024" s="270" customFormat="1" ht="13.35" customHeight="1" x14ac:dyDescent="0.2"/>
    <row r="2025" s="270" customFormat="1" ht="13.35" customHeight="1" x14ac:dyDescent="0.2"/>
    <row r="2026" s="270" customFormat="1" ht="13.35" customHeight="1" x14ac:dyDescent="0.2"/>
    <row r="2027" s="270" customFormat="1" ht="13.35" customHeight="1" x14ac:dyDescent="0.2"/>
    <row r="2028" s="270" customFormat="1" ht="13.35" customHeight="1" x14ac:dyDescent="0.2"/>
    <row r="2029" s="270" customFormat="1" ht="13.35" customHeight="1" x14ac:dyDescent="0.2"/>
    <row r="2030" s="270" customFormat="1" ht="13.35" customHeight="1" x14ac:dyDescent="0.2"/>
    <row r="2031" s="270" customFormat="1" ht="13.35" customHeight="1" x14ac:dyDescent="0.2"/>
    <row r="2032" s="270" customFormat="1" ht="13.35" customHeight="1" x14ac:dyDescent="0.2"/>
    <row r="2033" s="270" customFormat="1" ht="13.35" customHeight="1" x14ac:dyDescent="0.2"/>
    <row r="2034" s="270" customFormat="1" ht="13.35" customHeight="1" x14ac:dyDescent="0.2"/>
    <row r="2035" s="270" customFormat="1" ht="13.35" customHeight="1" x14ac:dyDescent="0.2"/>
    <row r="2036" s="270" customFormat="1" ht="13.35" customHeight="1" x14ac:dyDescent="0.2"/>
    <row r="2037" s="270" customFormat="1" ht="13.35" customHeight="1" x14ac:dyDescent="0.2"/>
    <row r="2038" s="270" customFormat="1" ht="13.35" customHeight="1" x14ac:dyDescent="0.2"/>
    <row r="2039" s="270" customFormat="1" ht="13.35" customHeight="1" x14ac:dyDescent="0.2"/>
    <row r="2040" s="270" customFormat="1" ht="13.35" customHeight="1" x14ac:dyDescent="0.2"/>
    <row r="2041" s="270" customFormat="1" ht="13.35" customHeight="1" x14ac:dyDescent="0.2"/>
    <row r="2042" s="270" customFormat="1" ht="13.35" customHeight="1" x14ac:dyDescent="0.2"/>
    <row r="2043" s="270" customFormat="1" ht="13.35" customHeight="1" x14ac:dyDescent="0.2"/>
    <row r="2044" s="270" customFormat="1" ht="13.35" customHeight="1" x14ac:dyDescent="0.2"/>
    <row r="2045" s="270" customFormat="1" ht="13.35" customHeight="1" x14ac:dyDescent="0.2"/>
    <row r="2046" s="270" customFormat="1" ht="13.35" customHeight="1" x14ac:dyDescent="0.2"/>
    <row r="2047" s="270" customFormat="1" ht="13.35" customHeight="1" x14ac:dyDescent="0.2"/>
    <row r="2048" s="270" customFormat="1" ht="13.35" customHeight="1" x14ac:dyDescent="0.2"/>
    <row r="2049" s="270" customFormat="1" ht="13.35" customHeight="1" x14ac:dyDescent="0.2"/>
    <row r="2050" s="270" customFormat="1" ht="13.35" customHeight="1" x14ac:dyDescent="0.2"/>
    <row r="2051" s="270" customFormat="1" ht="13.35" customHeight="1" x14ac:dyDescent="0.2"/>
    <row r="2052" s="270" customFormat="1" ht="13.35" customHeight="1" x14ac:dyDescent="0.2"/>
    <row r="2053" s="270" customFormat="1" ht="13.35" customHeight="1" x14ac:dyDescent="0.2"/>
    <row r="2054" s="270" customFormat="1" ht="13.35" customHeight="1" x14ac:dyDescent="0.2"/>
    <row r="2055" s="270" customFormat="1" ht="13.35" customHeight="1" x14ac:dyDescent="0.2"/>
    <row r="2056" s="270" customFormat="1" ht="13.35" customHeight="1" x14ac:dyDescent="0.2"/>
    <row r="2057" s="270" customFormat="1" ht="13.35" customHeight="1" x14ac:dyDescent="0.2"/>
    <row r="2058" s="270" customFormat="1" ht="13.35" customHeight="1" x14ac:dyDescent="0.2"/>
    <row r="2059" s="270" customFormat="1" ht="13.35" customHeight="1" x14ac:dyDescent="0.2"/>
    <row r="2060" s="270" customFormat="1" ht="13.35" customHeight="1" x14ac:dyDescent="0.2"/>
    <row r="2061" s="270" customFormat="1" ht="13.35" customHeight="1" x14ac:dyDescent="0.2"/>
    <row r="2062" s="270" customFormat="1" ht="13.35" customHeight="1" x14ac:dyDescent="0.2"/>
    <row r="2063" s="270" customFormat="1" ht="13.35" customHeight="1" x14ac:dyDescent="0.2"/>
    <row r="2064" s="270" customFormat="1" ht="13.35" customHeight="1" x14ac:dyDescent="0.2"/>
    <row r="2065" s="270" customFormat="1" ht="13.35" customHeight="1" x14ac:dyDescent="0.2"/>
    <row r="2066" s="270" customFormat="1" ht="13.35" customHeight="1" x14ac:dyDescent="0.2"/>
    <row r="2067" s="270" customFormat="1" ht="13.35" customHeight="1" x14ac:dyDescent="0.2"/>
    <row r="2068" s="270" customFormat="1" ht="13.35" customHeight="1" x14ac:dyDescent="0.2"/>
    <row r="2069" s="270" customFormat="1" ht="13.35" customHeight="1" x14ac:dyDescent="0.2"/>
    <row r="2070" s="270" customFormat="1" ht="13.35" customHeight="1" x14ac:dyDescent="0.2"/>
    <row r="2071" s="270" customFormat="1" ht="13.35" customHeight="1" x14ac:dyDescent="0.2"/>
    <row r="2072" s="270" customFormat="1" ht="13.35" customHeight="1" x14ac:dyDescent="0.2"/>
    <row r="2073" s="270" customFormat="1" ht="13.35" customHeight="1" x14ac:dyDescent="0.2"/>
    <row r="2074" s="270" customFormat="1" ht="13.35" customHeight="1" x14ac:dyDescent="0.2"/>
    <row r="2075" s="270" customFormat="1" ht="13.35" customHeight="1" x14ac:dyDescent="0.2"/>
    <row r="2076" s="270" customFormat="1" ht="13.35" customHeight="1" x14ac:dyDescent="0.2"/>
    <row r="2077" s="270" customFormat="1" ht="13.35" customHeight="1" x14ac:dyDescent="0.2"/>
    <row r="2078" s="270" customFormat="1" ht="13.35" customHeight="1" x14ac:dyDescent="0.2"/>
    <row r="2079" s="270" customFormat="1" ht="13.35" customHeight="1" x14ac:dyDescent="0.2"/>
    <row r="2080" s="270" customFormat="1" ht="13.35" customHeight="1" x14ac:dyDescent="0.2"/>
    <row r="2081" s="270" customFormat="1" ht="13.35" customHeight="1" x14ac:dyDescent="0.2"/>
    <row r="2082" s="270" customFormat="1" ht="13.35" customHeight="1" x14ac:dyDescent="0.2"/>
    <row r="2083" s="270" customFormat="1" ht="13.35" customHeight="1" x14ac:dyDescent="0.2"/>
    <row r="2084" s="270" customFormat="1" ht="13.35" customHeight="1" x14ac:dyDescent="0.2"/>
    <row r="2085" s="270" customFormat="1" ht="13.35" customHeight="1" x14ac:dyDescent="0.2"/>
    <row r="2086" s="270" customFormat="1" ht="13.35" customHeight="1" x14ac:dyDescent="0.2"/>
    <row r="2087" s="270" customFormat="1" ht="13.35" customHeight="1" x14ac:dyDescent="0.2"/>
    <row r="2088" s="270" customFormat="1" ht="13.35" customHeight="1" x14ac:dyDescent="0.2"/>
    <row r="2089" s="270" customFormat="1" ht="13.35" customHeight="1" x14ac:dyDescent="0.2"/>
    <row r="2090" s="270" customFormat="1" ht="13.35" customHeight="1" x14ac:dyDescent="0.2"/>
    <row r="2091" s="270" customFormat="1" ht="13.35" customHeight="1" x14ac:dyDescent="0.2"/>
    <row r="2092" s="270" customFormat="1" ht="13.35" customHeight="1" x14ac:dyDescent="0.2"/>
    <row r="2093" s="270" customFormat="1" ht="13.35" customHeight="1" x14ac:dyDescent="0.2"/>
    <row r="2094" s="270" customFormat="1" ht="13.35" customHeight="1" x14ac:dyDescent="0.2"/>
    <row r="2095" s="270" customFormat="1" ht="13.35" customHeight="1" x14ac:dyDescent="0.2"/>
    <row r="2096" s="270" customFormat="1" ht="13.35" customHeight="1" x14ac:dyDescent="0.2"/>
    <row r="2097" s="270" customFormat="1" ht="13.35" customHeight="1" x14ac:dyDescent="0.2"/>
    <row r="2098" s="270" customFormat="1" ht="13.35" customHeight="1" x14ac:dyDescent="0.2"/>
    <row r="2099" s="270" customFormat="1" ht="13.35" customHeight="1" x14ac:dyDescent="0.2"/>
    <row r="2100" s="270" customFormat="1" ht="13.35" customHeight="1" x14ac:dyDescent="0.2"/>
    <row r="2101" s="270" customFormat="1" ht="13.35" customHeight="1" x14ac:dyDescent="0.2"/>
    <row r="2102" s="270" customFormat="1" ht="13.35" customHeight="1" x14ac:dyDescent="0.2"/>
    <row r="2103" s="270" customFormat="1" ht="13.35" customHeight="1" x14ac:dyDescent="0.2"/>
    <row r="2104" s="270" customFormat="1" ht="13.35" customHeight="1" x14ac:dyDescent="0.2"/>
    <row r="2105" s="270" customFormat="1" ht="13.35" customHeight="1" x14ac:dyDescent="0.2"/>
    <row r="2106" s="270" customFormat="1" ht="13.35" customHeight="1" x14ac:dyDescent="0.2"/>
    <row r="2107" s="270" customFormat="1" ht="13.35" customHeight="1" x14ac:dyDescent="0.2"/>
    <row r="2108" s="270" customFormat="1" ht="13.35" customHeight="1" x14ac:dyDescent="0.2"/>
    <row r="2109" s="270" customFormat="1" ht="13.35" customHeight="1" x14ac:dyDescent="0.2"/>
    <row r="2110" s="270" customFormat="1" ht="13.35" customHeight="1" x14ac:dyDescent="0.2"/>
    <row r="2111" s="270" customFormat="1" ht="13.35" customHeight="1" x14ac:dyDescent="0.2"/>
    <row r="2112" s="270" customFormat="1" ht="13.35" customHeight="1" x14ac:dyDescent="0.2"/>
    <row r="2113" s="270" customFormat="1" ht="13.35" customHeight="1" x14ac:dyDescent="0.2"/>
    <row r="2114" s="270" customFormat="1" ht="13.35" customHeight="1" x14ac:dyDescent="0.2"/>
    <row r="2115" s="270" customFormat="1" ht="13.35" customHeight="1" x14ac:dyDescent="0.2"/>
    <row r="2116" s="270" customFormat="1" ht="13.35" customHeight="1" x14ac:dyDescent="0.2"/>
    <row r="2117" s="270" customFormat="1" ht="13.35" customHeight="1" x14ac:dyDescent="0.2"/>
    <row r="2118" s="270" customFormat="1" ht="13.35" customHeight="1" x14ac:dyDescent="0.2"/>
    <row r="2119" s="270" customFormat="1" ht="13.35" customHeight="1" x14ac:dyDescent="0.2"/>
    <row r="2120" s="270" customFormat="1" ht="13.35" customHeight="1" x14ac:dyDescent="0.2"/>
    <row r="2121" s="270" customFormat="1" ht="13.35" customHeight="1" x14ac:dyDescent="0.2"/>
    <row r="2122" s="270" customFormat="1" ht="13.35" customHeight="1" x14ac:dyDescent="0.2"/>
    <row r="2123" s="270" customFormat="1" ht="13.35" customHeight="1" x14ac:dyDescent="0.2"/>
    <row r="2124" s="270" customFormat="1" ht="13.35" customHeight="1" x14ac:dyDescent="0.2"/>
    <row r="2125" s="270" customFormat="1" ht="13.35" customHeight="1" x14ac:dyDescent="0.2"/>
    <row r="2126" s="270" customFormat="1" ht="13.35" customHeight="1" x14ac:dyDescent="0.2"/>
    <row r="2127" s="270" customFormat="1" ht="13.35" customHeight="1" x14ac:dyDescent="0.2"/>
    <row r="2128" s="270" customFormat="1" ht="13.35" customHeight="1" x14ac:dyDescent="0.2"/>
    <row r="2129" s="270" customFormat="1" ht="13.35" customHeight="1" x14ac:dyDescent="0.2"/>
    <row r="2130" s="270" customFormat="1" ht="13.35" customHeight="1" x14ac:dyDescent="0.2"/>
    <row r="2131" s="270" customFormat="1" ht="13.35" customHeight="1" x14ac:dyDescent="0.2"/>
    <row r="2132" s="270" customFormat="1" ht="13.35" customHeight="1" x14ac:dyDescent="0.2"/>
    <row r="2133" s="270" customFormat="1" ht="13.35" customHeight="1" x14ac:dyDescent="0.2"/>
    <row r="2134" s="270" customFormat="1" ht="13.35" customHeight="1" x14ac:dyDescent="0.2"/>
    <row r="2135" s="270" customFormat="1" ht="13.35" customHeight="1" x14ac:dyDescent="0.2"/>
    <row r="2136" s="270" customFormat="1" ht="13.35" customHeight="1" x14ac:dyDescent="0.2"/>
    <row r="2137" s="270" customFormat="1" ht="13.35" customHeight="1" x14ac:dyDescent="0.2"/>
    <row r="2138" s="270" customFormat="1" ht="13.35" customHeight="1" x14ac:dyDescent="0.2"/>
    <row r="2139" s="270" customFormat="1" ht="13.35" customHeight="1" x14ac:dyDescent="0.2"/>
    <row r="2140" s="270" customFormat="1" ht="13.35" customHeight="1" x14ac:dyDescent="0.2"/>
    <row r="2141" s="270" customFormat="1" ht="13.35" customHeight="1" x14ac:dyDescent="0.2"/>
    <row r="2142" s="270" customFormat="1" ht="13.35" customHeight="1" x14ac:dyDescent="0.2"/>
    <row r="2143" s="270" customFormat="1" ht="13.35" customHeight="1" x14ac:dyDescent="0.2"/>
    <row r="2144" s="270" customFormat="1" ht="13.35" customHeight="1" x14ac:dyDescent="0.2"/>
    <row r="2145" s="270" customFormat="1" ht="13.35" customHeight="1" x14ac:dyDescent="0.2"/>
    <row r="2146" s="270" customFormat="1" ht="13.35" customHeight="1" x14ac:dyDescent="0.2"/>
    <row r="2147" s="270" customFormat="1" ht="13.35" customHeight="1" x14ac:dyDescent="0.2"/>
    <row r="2148" s="270" customFormat="1" ht="13.35" customHeight="1" x14ac:dyDescent="0.2"/>
    <row r="2149" s="270" customFormat="1" ht="13.35" customHeight="1" x14ac:dyDescent="0.2"/>
    <row r="2150" s="270" customFormat="1" ht="13.35" customHeight="1" x14ac:dyDescent="0.2"/>
    <row r="2151" s="270" customFormat="1" ht="13.35" customHeight="1" x14ac:dyDescent="0.2"/>
    <row r="2152" s="270" customFormat="1" ht="13.35" customHeight="1" x14ac:dyDescent="0.2"/>
    <row r="2153" s="270" customFormat="1" ht="13.35" customHeight="1" x14ac:dyDescent="0.2"/>
    <row r="2154" s="270" customFormat="1" ht="13.35" customHeight="1" x14ac:dyDescent="0.2"/>
    <row r="2155" s="270" customFormat="1" ht="13.35" customHeight="1" x14ac:dyDescent="0.2"/>
    <row r="2156" s="270" customFormat="1" ht="13.35" customHeight="1" x14ac:dyDescent="0.2"/>
    <row r="2157" s="270" customFormat="1" ht="13.35" customHeight="1" x14ac:dyDescent="0.2"/>
    <row r="2158" s="270" customFormat="1" ht="13.35" customHeight="1" x14ac:dyDescent="0.2"/>
    <row r="2159" s="270" customFormat="1" ht="13.35" customHeight="1" x14ac:dyDescent="0.2"/>
    <row r="2160" s="270" customFormat="1" ht="13.35" customHeight="1" x14ac:dyDescent="0.2"/>
    <row r="2161" s="270" customFormat="1" ht="13.35" customHeight="1" x14ac:dyDescent="0.2"/>
    <row r="2162" s="270" customFormat="1" ht="13.35" customHeight="1" x14ac:dyDescent="0.2"/>
    <row r="2163" s="270" customFormat="1" ht="13.35" customHeight="1" x14ac:dyDescent="0.2"/>
    <row r="2164" s="270" customFormat="1" ht="13.35" customHeight="1" x14ac:dyDescent="0.2"/>
    <row r="2165" s="270" customFormat="1" ht="13.35" customHeight="1" x14ac:dyDescent="0.2"/>
    <row r="2166" s="270" customFormat="1" ht="13.35" customHeight="1" x14ac:dyDescent="0.2"/>
    <row r="2167" s="270" customFormat="1" ht="13.35" customHeight="1" x14ac:dyDescent="0.2"/>
    <row r="2168" s="270" customFormat="1" ht="13.35" customHeight="1" x14ac:dyDescent="0.2"/>
    <row r="2169" s="270" customFormat="1" ht="13.35" customHeight="1" x14ac:dyDescent="0.2"/>
    <row r="2170" s="270" customFormat="1" ht="13.35" customHeight="1" x14ac:dyDescent="0.2"/>
    <row r="2171" s="270" customFormat="1" ht="13.35" customHeight="1" x14ac:dyDescent="0.2"/>
    <row r="2172" s="270" customFormat="1" ht="13.35" customHeight="1" x14ac:dyDescent="0.2"/>
    <row r="2173" s="270" customFormat="1" ht="13.35" customHeight="1" x14ac:dyDescent="0.2"/>
    <row r="2174" s="270" customFormat="1" ht="13.35" customHeight="1" x14ac:dyDescent="0.2"/>
    <row r="2175" s="270" customFormat="1" ht="13.35" customHeight="1" x14ac:dyDescent="0.2"/>
    <row r="2176" s="270" customFormat="1" ht="13.35" customHeight="1" x14ac:dyDescent="0.2"/>
    <row r="2177" s="270" customFormat="1" ht="13.35" customHeight="1" x14ac:dyDescent="0.2"/>
    <row r="2178" s="270" customFormat="1" ht="13.35" customHeight="1" x14ac:dyDescent="0.2"/>
    <row r="2179" s="270" customFormat="1" ht="13.35" customHeight="1" x14ac:dyDescent="0.2"/>
    <row r="2180" s="270" customFormat="1" ht="13.35" customHeight="1" x14ac:dyDescent="0.2"/>
    <row r="2181" s="270" customFormat="1" ht="13.35" customHeight="1" x14ac:dyDescent="0.2"/>
    <row r="2182" s="270" customFormat="1" ht="13.35" customHeight="1" x14ac:dyDescent="0.2"/>
    <row r="2183" s="270" customFormat="1" ht="13.35" customHeight="1" x14ac:dyDescent="0.2"/>
    <row r="2184" s="270" customFormat="1" ht="13.35" customHeight="1" x14ac:dyDescent="0.2"/>
    <row r="2185" s="270" customFormat="1" ht="13.35" customHeight="1" x14ac:dyDescent="0.2"/>
    <row r="2186" s="270" customFormat="1" ht="13.35" customHeight="1" x14ac:dyDescent="0.2"/>
    <row r="2187" s="270" customFormat="1" ht="13.35" customHeight="1" x14ac:dyDescent="0.2"/>
    <row r="2188" s="270" customFormat="1" ht="13.35" customHeight="1" x14ac:dyDescent="0.2"/>
    <row r="2189" s="270" customFormat="1" ht="13.35" customHeight="1" x14ac:dyDescent="0.2"/>
    <row r="2190" s="270" customFormat="1" ht="13.35" customHeight="1" x14ac:dyDescent="0.2"/>
    <row r="2191" s="270" customFormat="1" ht="13.35" customHeight="1" x14ac:dyDescent="0.2"/>
    <row r="2192" s="270" customFormat="1" ht="13.35" customHeight="1" x14ac:dyDescent="0.2"/>
    <row r="2193" s="270" customFormat="1" ht="13.35" customHeight="1" x14ac:dyDescent="0.2"/>
    <row r="2194" s="270" customFormat="1" ht="13.35" customHeight="1" x14ac:dyDescent="0.2"/>
    <row r="2195" s="270" customFormat="1" ht="13.35" customHeight="1" x14ac:dyDescent="0.2"/>
    <row r="2196" s="270" customFormat="1" ht="13.35" customHeight="1" x14ac:dyDescent="0.2"/>
    <row r="2197" s="270" customFormat="1" ht="13.35" customHeight="1" x14ac:dyDescent="0.2"/>
    <row r="2198" s="270" customFormat="1" ht="13.35" customHeight="1" x14ac:dyDescent="0.2"/>
    <row r="2199" s="270" customFormat="1" ht="13.35" customHeight="1" x14ac:dyDescent="0.2"/>
    <row r="2200" s="270" customFormat="1" ht="13.35" customHeight="1" x14ac:dyDescent="0.2"/>
    <row r="2201" s="270" customFormat="1" ht="13.35" customHeight="1" x14ac:dyDescent="0.2"/>
    <row r="2202" s="270" customFormat="1" ht="13.35" customHeight="1" x14ac:dyDescent="0.2"/>
    <row r="2203" s="270" customFormat="1" ht="13.35" customHeight="1" x14ac:dyDescent="0.2"/>
    <row r="2204" s="270" customFormat="1" ht="13.35" customHeight="1" x14ac:dyDescent="0.2"/>
    <row r="2205" s="270" customFormat="1" ht="13.35" customHeight="1" x14ac:dyDescent="0.2"/>
    <row r="2206" s="270" customFormat="1" ht="13.35" customHeight="1" x14ac:dyDescent="0.2"/>
    <row r="2207" s="270" customFormat="1" ht="13.35" customHeight="1" x14ac:dyDescent="0.2"/>
    <row r="2208" s="270" customFormat="1" ht="13.35" customHeight="1" x14ac:dyDescent="0.2"/>
    <row r="2209" s="270" customFormat="1" ht="13.35" customHeight="1" x14ac:dyDescent="0.2"/>
    <row r="2210" s="270" customFormat="1" ht="13.35" customHeight="1" x14ac:dyDescent="0.2"/>
    <row r="2211" s="270" customFormat="1" ht="13.35" customHeight="1" x14ac:dyDescent="0.2"/>
    <row r="2212" s="270" customFormat="1" ht="13.35" customHeight="1" x14ac:dyDescent="0.2"/>
    <row r="2213" s="270" customFormat="1" ht="13.35" customHeight="1" x14ac:dyDescent="0.2"/>
    <row r="2214" s="270" customFormat="1" ht="13.35" customHeight="1" x14ac:dyDescent="0.2"/>
    <row r="2215" s="270" customFormat="1" ht="13.35" customHeight="1" x14ac:dyDescent="0.2"/>
    <row r="2216" s="270" customFormat="1" ht="13.35" customHeight="1" x14ac:dyDescent="0.2"/>
    <row r="2217" s="270" customFormat="1" ht="13.35" customHeight="1" x14ac:dyDescent="0.2"/>
    <row r="2218" s="270" customFormat="1" ht="13.35" customHeight="1" x14ac:dyDescent="0.2"/>
    <row r="2219" s="270" customFormat="1" ht="13.35" customHeight="1" x14ac:dyDescent="0.2"/>
    <row r="2220" s="270" customFormat="1" ht="13.35" customHeight="1" x14ac:dyDescent="0.2"/>
    <row r="2221" s="270" customFormat="1" ht="13.35" customHeight="1" x14ac:dyDescent="0.2"/>
    <row r="2222" s="270" customFormat="1" ht="13.35" customHeight="1" x14ac:dyDescent="0.2"/>
    <row r="2223" s="270" customFormat="1" ht="13.35" customHeight="1" x14ac:dyDescent="0.2"/>
    <row r="2224" s="270" customFormat="1" ht="13.35" customHeight="1" x14ac:dyDescent="0.2"/>
    <row r="2225" s="270" customFormat="1" ht="13.35" customHeight="1" x14ac:dyDescent="0.2"/>
    <row r="2226" s="270" customFormat="1" ht="13.35" customHeight="1" x14ac:dyDescent="0.2"/>
    <row r="2227" s="270" customFormat="1" ht="13.35" customHeight="1" x14ac:dyDescent="0.2"/>
    <row r="2228" s="270" customFormat="1" ht="13.35" customHeight="1" x14ac:dyDescent="0.2"/>
    <row r="2229" s="270" customFormat="1" ht="13.35" customHeight="1" x14ac:dyDescent="0.2"/>
    <row r="2230" s="270" customFormat="1" ht="13.35" customHeight="1" x14ac:dyDescent="0.2"/>
    <row r="2231" s="270" customFormat="1" ht="13.35" customHeight="1" x14ac:dyDescent="0.2"/>
    <row r="2232" s="270" customFormat="1" ht="13.35" customHeight="1" x14ac:dyDescent="0.2"/>
    <row r="2233" s="270" customFormat="1" ht="13.35" customHeight="1" x14ac:dyDescent="0.2"/>
    <row r="2234" s="270" customFormat="1" ht="13.35" customHeight="1" x14ac:dyDescent="0.2"/>
    <row r="2235" s="270" customFormat="1" ht="13.35" customHeight="1" x14ac:dyDescent="0.2"/>
    <row r="2236" s="270" customFormat="1" ht="13.35" customHeight="1" x14ac:dyDescent="0.2"/>
    <row r="2237" s="270" customFormat="1" ht="13.35" customHeight="1" x14ac:dyDescent="0.2"/>
    <row r="2238" s="270" customFormat="1" ht="13.35" customHeight="1" x14ac:dyDescent="0.2"/>
    <row r="2239" s="270" customFormat="1" ht="13.35" customHeight="1" x14ac:dyDescent="0.2"/>
    <row r="2240" s="270" customFormat="1" ht="13.35" customHeight="1" x14ac:dyDescent="0.2"/>
    <row r="2241" s="270" customFormat="1" ht="13.35" customHeight="1" x14ac:dyDescent="0.2"/>
    <row r="2242" s="270" customFormat="1" ht="13.35" customHeight="1" x14ac:dyDescent="0.2"/>
    <row r="2243" s="270" customFormat="1" ht="13.35" customHeight="1" x14ac:dyDescent="0.2"/>
    <row r="2244" s="270" customFormat="1" ht="13.35" customHeight="1" x14ac:dyDescent="0.2"/>
    <row r="2245" s="270" customFormat="1" ht="13.35" customHeight="1" x14ac:dyDescent="0.2"/>
    <row r="2246" s="270" customFormat="1" ht="13.35" customHeight="1" x14ac:dyDescent="0.2"/>
    <row r="2247" s="270" customFormat="1" ht="13.35" customHeight="1" x14ac:dyDescent="0.2"/>
    <row r="2248" s="270" customFormat="1" ht="13.35" customHeight="1" x14ac:dyDescent="0.2"/>
    <row r="2249" s="270" customFormat="1" ht="13.35" customHeight="1" x14ac:dyDescent="0.2"/>
    <row r="2250" s="270" customFormat="1" ht="13.35" customHeight="1" x14ac:dyDescent="0.2"/>
    <row r="2251" s="270" customFormat="1" ht="13.35" customHeight="1" x14ac:dyDescent="0.2"/>
    <row r="2252" s="270" customFormat="1" ht="13.35" customHeight="1" x14ac:dyDescent="0.2"/>
    <row r="2253" s="270" customFormat="1" ht="13.35" customHeight="1" x14ac:dyDescent="0.2"/>
    <row r="2254" s="270" customFormat="1" ht="13.35" customHeight="1" x14ac:dyDescent="0.2"/>
    <row r="2255" s="270" customFormat="1" ht="13.35" customHeight="1" x14ac:dyDescent="0.2"/>
    <row r="2256" s="270" customFormat="1" ht="13.35" customHeight="1" x14ac:dyDescent="0.2"/>
    <row r="2257" s="270" customFormat="1" ht="13.35" customHeight="1" x14ac:dyDescent="0.2"/>
    <row r="2258" s="270" customFormat="1" ht="13.35" customHeight="1" x14ac:dyDescent="0.2"/>
    <row r="2259" s="270" customFormat="1" ht="13.35" customHeight="1" x14ac:dyDescent="0.2"/>
    <row r="2260" s="270" customFormat="1" ht="13.35" customHeight="1" x14ac:dyDescent="0.2"/>
    <row r="2261" s="270" customFormat="1" ht="13.35" customHeight="1" x14ac:dyDescent="0.2"/>
    <row r="2262" s="270" customFormat="1" ht="13.35" customHeight="1" x14ac:dyDescent="0.2"/>
    <row r="2263" s="270" customFormat="1" ht="13.35" customHeight="1" x14ac:dyDescent="0.2"/>
    <row r="2264" s="270" customFormat="1" ht="13.35" customHeight="1" x14ac:dyDescent="0.2"/>
    <row r="2265" s="270" customFormat="1" ht="13.35" customHeight="1" x14ac:dyDescent="0.2"/>
    <row r="2266" s="270" customFormat="1" ht="13.35" customHeight="1" x14ac:dyDescent="0.2"/>
    <row r="2267" s="270" customFormat="1" ht="13.35" customHeight="1" x14ac:dyDescent="0.2"/>
    <row r="2268" s="270" customFormat="1" ht="13.35" customHeight="1" x14ac:dyDescent="0.2"/>
    <row r="2269" s="270" customFormat="1" ht="13.35" customHeight="1" x14ac:dyDescent="0.2"/>
    <row r="2270" s="270" customFormat="1" ht="13.35" customHeight="1" x14ac:dyDescent="0.2"/>
    <row r="2271" s="270" customFormat="1" ht="13.35" customHeight="1" x14ac:dyDescent="0.2"/>
    <row r="2272" s="270" customFormat="1" ht="13.35" customHeight="1" x14ac:dyDescent="0.2"/>
    <row r="2273" s="270" customFormat="1" ht="13.35" customHeight="1" x14ac:dyDescent="0.2"/>
    <row r="2274" s="270" customFormat="1" ht="13.35" customHeight="1" x14ac:dyDescent="0.2"/>
    <row r="2275" s="270" customFormat="1" ht="13.35" customHeight="1" x14ac:dyDescent="0.2"/>
    <row r="2276" s="270" customFormat="1" ht="13.35" customHeight="1" x14ac:dyDescent="0.2"/>
    <row r="2277" s="270" customFormat="1" ht="13.35" customHeight="1" x14ac:dyDescent="0.2"/>
    <row r="2278" s="270" customFormat="1" ht="13.35" customHeight="1" x14ac:dyDescent="0.2"/>
    <row r="2279" s="270" customFormat="1" ht="13.35" customHeight="1" x14ac:dyDescent="0.2"/>
    <row r="2280" s="270" customFormat="1" ht="13.35" customHeight="1" x14ac:dyDescent="0.2"/>
    <row r="2281" s="270" customFormat="1" ht="13.35" customHeight="1" x14ac:dyDescent="0.2"/>
    <row r="2282" s="270" customFormat="1" ht="13.35" customHeight="1" x14ac:dyDescent="0.2"/>
    <row r="2283" s="270" customFormat="1" ht="13.35" customHeight="1" x14ac:dyDescent="0.2"/>
    <row r="2284" s="270" customFormat="1" ht="13.35" customHeight="1" x14ac:dyDescent="0.2"/>
    <row r="2285" s="270" customFormat="1" ht="13.35" customHeight="1" x14ac:dyDescent="0.2"/>
    <row r="2286" s="270" customFormat="1" ht="13.35" customHeight="1" x14ac:dyDescent="0.2"/>
    <row r="2287" s="270" customFormat="1" ht="13.35" customHeight="1" x14ac:dyDescent="0.2"/>
    <row r="2288" s="270" customFormat="1" ht="13.35" customHeight="1" x14ac:dyDescent="0.2"/>
    <row r="2289" s="270" customFormat="1" ht="13.35" customHeight="1" x14ac:dyDescent="0.2"/>
    <row r="2290" s="270" customFormat="1" ht="13.35" customHeight="1" x14ac:dyDescent="0.2"/>
    <row r="2291" s="270" customFormat="1" ht="13.35" customHeight="1" x14ac:dyDescent="0.2"/>
    <row r="2292" s="270" customFormat="1" ht="13.35" customHeight="1" x14ac:dyDescent="0.2"/>
    <row r="2293" s="270" customFormat="1" ht="13.35" customHeight="1" x14ac:dyDescent="0.2"/>
    <row r="2294" s="270" customFormat="1" ht="13.35" customHeight="1" x14ac:dyDescent="0.2"/>
    <row r="2295" s="270" customFormat="1" ht="13.35" customHeight="1" x14ac:dyDescent="0.2"/>
    <row r="2296" s="270" customFormat="1" ht="13.35" customHeight="1" x14ac:dyDescent="0.2"/>
    <row r="2297" s="270" customFormat="1" ht="13.35" customHeight="1" x14ac:dyDescent="0.2"/>
    <row r="2298" s="270" customFormat="1" ht="13.35" customHeight="1" x14ac:dyDescent="0.2"/>
    <row r="2299" s="270" customFormat="1" ht="13.35" customHeight="1" x14ac:dyDescent="0.2"/>
    <row r="2300" s="270" customFormat="1" ht="13.35" customHeight="1" x14ac:dyDescent="0.2"/>
    <row r="2301" s="270" customFormat="1" ht="13.35" customHeight="1" x14ac:dyDescent="0.2"/>
    <row r="2302" s="270" customFormat="1" ht="13.35" customHeight="1" x14ac:dyDescent="0.2"/>
    <row r="2303" s="270" customFormat="1" ht="13.35" customHeight="1" x14ac:dyDescent="0.2"/>
    <row r="2304" s="270" customFormat="1" ht="13.35" customHeight="1" x14ac:dyDescent="0.2"/>
    <row r="2305" s="270" customFormat="1" ht="13.35" customHeight="1" x14ac:dyDescent="0.2"/>
    <row r="2306" s="270" customFormat="1" ht="13.35" customHeight="1" x14ac:dyDescent="0.2"/>
    <row r="2307" s="270" customFormat="1" ht="13.35" customHeight="1" x14ac:dyDescent="0.2"/>
    <row r="2308" s="270" customFormat="1" ht="13.35" customHeight="1" x14ac:dyDescent="0.2"/>
    <row r="2309" s="270" customFormat="1" ht="13.35" customHeight="1" x14ac:dyDescent="0.2"/>
    <row r="2310" s="270" customFormat="1" ht="13.35" customHeight="1" x14ac:dyDescent="0.2"/>
    <row r="2311" s="270" customFormat="1" ht="13.35" customHeight="1" x14ac:dyDescent="0.2"/>
    <row r="2312" s="270" customFormat="1" ht="13.35" customHeight="1" x14ac:dyDescent="0.2"/>
    <row r="2313" s="270" customFormat="1" ht="13.35" customHeight="1" x14ac:dyDescent="0.2"/>
    <row r="2314" s="270" customFormat="1" ht="13.35" customHeight="1" x14ac:dyDescent="0.2"/>
    <row r="2315" s="270" customFormat="1" ht="13.35" customHeight="1" x14ac:dyDescent="0.2"/>
    <row r="2316" s="270" customFormat="1" ht="13.35" customHeight="1" x14ac:dyDescent="0.2"/>
    <row r="2317" s="270" customFormat="1" ht="13.35" customHeight="1" x14ac:dyDescent="0.2"/>
    <row r="2318" s="270" customFormat="1" ht="13.35" customHeight="1" x14ac:dyDescent="0.2"/>
    <row r="2319" s="270" customFormat="1" ht="13.35" customHeight="1" x14ac:dyDescent="0.2"/>
    <row r="2320" s="270" customFormat="1" ht="13.35" customHeight="1" x14ac:dyDescent="0.2"/>
    <row r="2321" s="270" customFormat="1" ht="13.35" customHeight="1" x14ac:dyDescent="0.2"/>
    <row r="2322" s="270" customFormat="1" ht="13.35" customHeight="1" x14ac:dyDescent="0.2"/>
    <row r="2323" s="270" customFormat="1" ht="13.35" customHeight="1" x14ac:dyDescent="0.2"/>
    <row r="2324" s="270" customFormat="1" ht="13.35" customHeight="1" x14ac:dyDescent="0.2"/>
    <row r="2325" s="270" customFormat="1" ht="13.35" customHeight="1" x14ac:dyDescent="0.2"/>
    <row r="2326" s="270" customFormat="1" ht="13.35" customHeight="1" x14ac:dyDescent="0.2"/>
    <row r="2327" s="270" customFormat="1" ht="13.35" customHeight="1" x14ac:dyDescent="0.2"/>
    <row r="2328" s="270" customFormat="1" ht="13.35" customHeight="1" x14ac:dyDescent="0.2"/>
    <row r="2329" s="270" customFormat="1" ht="13.35" customHeight="1" x14ac:dyDescent="0.2"/>
    <row r="2330" s="270" customFormat="1" ht="13.35" customHeight="1" x14ac:dyDescent="0.2"/>
    <row r="2331" s="270" customFormat="1" ht="13.35" customHeight="1" x14ac:dyDescent="0.2"/>
    <row r="2332" s="270" customFormat="1" ht="13.35" customHeight="1" x14ac:dyDescent="0.2"/>
    <row r="2333" s="270" customFormat="1" ht="13.35" customHeight="1" x14ac:dyDescent="0.2"/>
    <row r="2334" s="270" customFormat="1" ht="13.35" customHeight="1" x14ac:dyDescent="0.2"/>
    <row r="2335" s="270" customFormat="1" ht="13.35" customHeight="1" x14ac:dyDescent="0.2"/>
    <row r="2336" s="270" customFormat="1" ht="13.35" customHeight="1" x14ac:dyDescent="0.2"/>
    <row r="2337" s="270" customFormat="1" ht="13.35" customHeight="1" x14ac:dyDescent="0.2"/>
    <row r="2338" s="270" customFormat="1" ht="13.35" customHeight="1" x14ac:dyDescent="0.2"/>
    <row r="2339" s="270" customFormat="1" ht="13.35" customHeight="1" x14ac:dyDescent="0.2"/>
    <row r="2340" s="270" customFormat="1" ht="13.35" customHeight="1" x14ac:dyDescent="0.2"/>
    <row r="2341" s="270" customFormat="1" ht="13.35" customHeight="1" x14ac:dyDescent="0.2"/>
    <row r="2342" s="270" customFormat="1" ht="13.35" customHeight="1" x14ac:dyDescent="0.2"/>
    <row r="2343" s="270" customFormat="1" ht="13.35" customHeight="1" x14ac:dyDescent="0.2"/>
    <row r="2344" s="270" customFormat="1" ht="13.35" customHeight="1" x14ac:dyDescent="0.2"/>
    <row r="2345" s="270" customFormat="1" ht="13.35" customHeight="1" x14ac:dyDescent="0.2"/>
    <row r="2346" s="270" customFormat="1" ht="13.35" customHeight="1" x14ac:dyDescent="0.2"/>
    <row r="2347" s="270" customFormat="1" ht="13.35" customHeight="1" x14ac:dyDescent="0.2"/>
    <row r="2348" s="270" customFormat="1" ht="13.35" customHeight="1" x14ac:dyDescent="0.2"/>
    <row r="2349" s="270" customFormat="1" ht="13.35" customHeight="1" x14ac:dyDescent="0.2"/>
    <row r="2350" s="270" customFormat="1" ht="13.35" customHeight="1" x14ac:dyDescent="0.2"/>
    <row r="2351" s="270" customFormat="1" ht="13.35" customHeight="1" x14ac:dyDescent="0.2"/>
    <row r="2352" s="270" customFormat="1" ht="13.35" customHeight="1" x14ac:dyDescent="0.2"/>
    <row r="2353" s="270" customFormat="1" ht="13.35" customHeight="1" x14ac:dyDescent="0.2"/>
    <row r="2354" s="270" customFormat="1" ht="13.35" customHeight="1" x14ac:dyDescent="0.2"/>
    <row r="2355" s="270" customFormat="1" ht="13.35" customHeight="1" x14ac:dyDescent="0.2"/>
    <row r="2356" s="270" customFormat="1" ht="13.35" customHeight="1" x14ac:dyDescent="0.2"/>
    <row r="2357" s="270" customFormat="1" ht="13.35" customHeight="1" x14ac:dyDescent="0.2"/>
    <row r="2358" s="270" customFormat="1" ht="13.35" customHeight="1" x14ac:dyDescent="0.2"/>
    <row r="2359" s="270" customFormat="1" ht="13.35" customHeight="1" x14ac:dyDescent="0.2"/>
    <row r="2360" s="270" customFormat="1" ht="13.35" customHeight="1" x14ac:dyDescent="0.2"/>
    <row r="2361" s="270" customFormat="1" ht="13.35" customHeight="1" x14ac:dyDescent="0.2"/>
    <row r="2362" s="270" customFormat="1" ht="13.35" customHeight="1" x14ac:dyDescent="0.2"/>
    <row r="2363" s="270" customFormat="1" ht="13.35" customHeight="1" x14ac:dyDescent="0.2"/>
    <row r="2364" s="270" customFormat="1" ht="13.35" customHeight="1" x14ac:dyDescent="0.2"/>
    <row r="2365" s="270" customFormat="1" ht="13.35" customHeight="1" x14ac:dyDescent="0.2"/>
    <row r="2366" s="270" customFormat="1" ht="13.35" customHeight="1" x14ac:dyDescent="0.2"/>
    <row r="2367" s="270" customFormat="1" ht="13.35" customHeight="1" x14ac:dyDescent="0.2"/>
    <row r="2368" s="270" customFormat="1" ht="13.35" customHeight="1" x14ac:dyDescent="0.2"/>
    <row r="2369" s="270" customFormat="1" ht="13.35" customHeight="1" x14ac:dyDescent="0.2"/>
    <row r="2370" s="270" customFormat="1" ht="13.35" customHeight="1" x14ac:dyDescent="0.2"/>
    <row r="2371" s="270" customFormat="1" ht="13.35" customHeight="1" x14ac:dyDescent="0.2"/>
    <row r="2372" s="270" customFormat="1" ht="13.35" customHeight="1" x14ac:dyDescent="0.2"/>
    <row r="2373" s="270" customFormat="1" ht="13.35" customHeight="1" x14ac:dyDescent="0.2"/>
    <row r="2374" s="270" customFormat="1" ht="13.35" customHeight="1" x14ac:dyDescent="0.2"/>
    <row r="2375" s="270" customFormat="1" ht="13.35" customHeight="1" x14ac:dyDescent="0.2"/>
    <row r="2376" s="270" customFormat="1" ht="13.35" customHeight="1" x14ac:dyDescent="0.2"/>
    <row r="2377" s="270" customFormat="1" ht="13.35" customHeight="1" x14ac:dyDescent="0.2"/>
    <row r="2378" s="270" customFormat="1" ht="13.35" customHeight="1" x14ac:dyDescent="0.2"/>
    <row r="2379" s="270" customFormat="1" ht="13.35" customHeight="1" x14ac:dyDescent="0.2"/>
    <row r="2380" s="270" customFormat="1" ht="13.35" customHeight="1" x14ac:dyDescent="0.2"/>
    <row r="2381" s="270" customFormat="1" ht="13.35" customHeight="1" x14ac:dyDescent="0.2"/>
    <row r="2382" s="270" customFormat="1" ht="13.35" customHeight="1" x14ac:dyDescent="0.2"/>
    <row r="2383" s="270" customFormat="1" ht="13.35" customHeight="1" x14ac:dyDescent="0.2"/>
    <row r="2384" s="270" customFormat="1" ht="13.35" customHeight="1" x14ac:dyDescent="0.2"/>
    <row r="2385" s="270" customFormat="1" ht="13.35" customHeight="1" x14ac:dyDescent="0.2"/>
    <row r="2386" s="270" customFormat="1" ht="13.35" customHeight="1" x14ac:dyDescent="0.2"/>
    <row r="2387" s="270" customFormat="1" ht="13.35" customHeight="1" x14ac:dyDescent="0.2"/>
    <row r="2388" s="270" customFormat="1" ht="13.35" customHeight="1" x14ac:dyDescent="0.2"/>
    <row r="2389" s="270" customFormat="1" ht="13.35" customHeight="1" x14ac:dyDescent="0.2"/>
    <row r="2390" s="270" customFormat="1" ht="13.35" customHeight="1" x14ac:dyDescent="0.2"/>
    <row r="2391" s="270" customFormat="1" ht="13.35" customHeight="1" x14ac:dyDescent="0.2"/>
    <row r="2392" s="270" customFormat="1" ht="13.35" customHeight="1" x14ac:dyDescent="0.2"/>
    <row r="2393" s="270" customFormat="1" ht="13.35" customHeight="1" x14ac:dyDescent="0.2"/>
    <row r="2394" s="270" customFormat="1" ht="13.35" customHeight="1" x14ac:dyDescent="0.2"/>
    <row r="2395" s="270" customFormat="1" ht="13.35" customHeight="1" x14ac:dyDescent="0.2"/>
    <row r="2396" s="270" customFormat="1" ht="13.35" customHeight="1" x14ac:dyDescent="0.2"/>
    <row r="2397" s="270" customFormat="1" ht="13.35" customHeight="1" x14ac:dyDescent="0.2"/>
    <row r="2398" s="270" customFormat="1" ht="13.35" customHeight="1" x14ac:dyDescent="0.2"/>
    <row r="2399" s="270" customFormat="1" ht="13.35" customHeight="1" x14ac:dyDescent="0.2"/>
    <row r="2400" s="270" customFormat="1" ht="13.35" customHeight="1" x14ac:dyDescent="0.2"/>
    <row r="2401" s="270" customFormat="1" ht="13.35" customHeight="1" x14ac:dyDescent="0.2"/>
    <row r="2402" s="270" customFormat="1" ht="13.35" customHeight="1" x14ac:dyDescent="0.2"/>
    <row r="2403" s="270" customFormat="1" ht="13.35" customHeight="1" x14ac:dyDescent="0.2"/>
    <row r="2404" s="270" customFormat="1" ht="13.35" customHeight="1" x14ac:dyDescent="0.2"/>
    <row r="2405" s="270" customFormat="1" ht="13.35" customHeight="1" x14ac:dyDescent="0.2"/>
    <row r="2406" s="270" customFormat="1" ht="13.35" customHeight="1" x14ac:dyDescent="0.2"/>
    <row r="2407" s="270" customFormat="1" ht="13.35" customHeight="1" x14ac:dyDescent="0.2"/>
    <row r="2408" s="270" customFormat="1" ht="13.35" customHeight="1" x14ac:dyDescent="0.2"/>
    <row r="2409" s="270" customFormat="1" ht="13.35" customHeight="1" x14ac:dyDescent="0.2"/>
    <row r="2410" s="270" customFormat="1" ht="13.35" customHeight="1" x14ac:dyDescent="0.2"/>
    <row r="2411" s="270" customFormat="1" ht="13.35" customHeight="1" x14ac:dyDescent="0.2"/>
    <row r="2412" s="270" customFormat="1" ht="13.35" customHeight="1" x14ac:dyDescent="0.2"/>
    <row r="2413" s="270" customFormat="1" ht="13.35" customHeight="1" x14ac:dyDescent="0.2"/>
    <row r="2414" s="270" customFormat="1" ht="13.35" customHeight="1" x14ac:dyDescent="0.2"/>
    <row r="2415" s="270" customFormat="1" ht="13.35" customHeight="1" x14ac:dyDescent="0.2"/>
    <row r="2416" s="270" customFormat="1" ht="13.35" customHeight="1" x14ac:dyDescent="0.2"/>
    <row r="2417" s="270" customFormat="1" ht="13.35" customHeight="1" x14ac:dyDescent="0.2"/>
    <row r="2418" s="270" customFormat="1" ht="13.35" customHeight="1" x14ac:dyDescent="0.2"/>
    <row r="2419" s="270" customFormat="1" ht="13.35" customHeight="1" x14ac:dyDescent="0.2"/>
    <row r="2420" s="270" customFormat="1" ht="13.35" customHeight="1" x14ac:dyDescent="0.2"/>
    <row r="2421" s="270" customFormat="1" ht="13.35" customHeight="1" x14ac:dyDescent="0.2"/>
    <row r="2422" s="270" customFormat="1" ht="13.35" customHeight="1" x14ac:dyDescent="0.2"/>
    <row r="2423" s="270" customFormat="1" ht="13.35" customHeight="1" x14ac:dyDescent="0.2"/>
    <row r="2424" s="270" customFormat="1" ht="13.35" customHeight="1" x14ac:dyDescent="0.2"/>
    <row r="2425" s="270" customFormat="1" ht="13.35" customHeight="1" x14ac:dyDescent="0.2"/>
    <row r="2426" s="270" customFormat="1" ht="13.35" customHeight="1" x14ac:dyDescent="0.2"/>
    <row r="2427" s="270" customFormat="1" ht="13.35" customHeight="1" x14ac:dyDescent="0.2"/>
    <row r="2428" s="270" customFormat="1" ht="13.35" customHeight="1" x14ac:dyDescent="0.2"/>
    <row r="2429" s="270" customFormat="1" ht="13.35" customHeight="1" x14ac:dyDescent="0.2"/>
    <row r="2430" s="270" customFormat="1" ht="13.35" customHeight="1" x14ac:dyDescent="0.2"/>
    <row r="2431" s="270" customFormat="1" ht="13.35" customHeight="1" x14ac:dyDescent="0.2"/>
    <row r="2432" s="270" customFormat="1" ht="13.35" customHeight="1" x14ac:dyDescent="0.2"/>
    <row r="2433" s="270" customFormat="1" ht="13.35" customHeight="1" x14ac:dyDescent="0.2"/>
    <row r="2434" s="270" customFormat="1" ht="13.35" customHeight="1" x14ac:dyDescent="0.2"/>
    <row r="2435" s="270" customFormat="1" ht="13.35" customHeight="1" x14ac:dyDescent="0.2"/>
    <row r="2436" s="270" customFormat="1" ht="13.35" customHeight="1" x14ac:dyDescent="0.2"/>
    <row r="2437" s="270" customFormat="1" ht="13.35" customHeight="1" x14ac:dyDescent="0.2"/>
    <row r="2438" s="270" customFormat="1" ht="13.35" customHeight="1" x14ac:dyDescent="0.2"/>
    <row r="2439" s="270" customFormat="1" ht="13.35" customHeight="1" x14ac:dyDescent="0.2"/>
    <row r="2440" s="270" customFormat="1" ht="13.35" customHeight="1" x14ac:dyDescent="0.2"/>
    <row r="2441" s="270" customFormat="1" ht="13.35" customHeight="1" x14ac:dyDescent="0.2"/>
    <row r="2442" s="270" customFormat="1" ht="13.35" customHeight="1" x14ac:dyDescent="0.2"/>
    <row r="2443" s="270" customFormat="1" ht="13.35" customHeight="1" x14ac:dyDescent="0.2"/>
    <row r="2444" s="270" customFormat="1" ht="13.35" customHeight="1" x14ac:dyDescent="0.2"/>
    <row r="2445" s="270" customFormat="1" ht="13.35" customHeight="1" x14ac:dyDescent="0.2"/>
    <row r="2446" s="270" customFormat="1" ht="13.35" customHeight="1" x14ac:dyDescent="0.2"/>
    <row r="2447" s="270" customFormat="1" ht="13.35" customHeight="1" x14ac:dyDescent="0.2"/>
    <row r="2448" s="270" customFormat="1" ht="13.35" customHeight="1" x14ac:dyDescent="0.2"/>
    <row r="2449" s="270" customFormat="1" ht="13.35" customHeight="1" x14ac:dyDescent="0.2"/>
    <row r="2450" s="270" customFormat="1" ht="13.35" customHeight="1" x14ac:dyDescent="0.2"/>
    <row r="2451" s="270" customFormat="1" ht="13.35" customHeight="1" x14ac:dyDescent="0.2"/>
    <row r="2452" s="270" customFormat="1" ht="13.35" customHeight="1" x14ac:dyDescent="0.2"/>
    <row r="2453" s="270" customFormat="1" ht="13.35" customHeight="1" x14ac:dyDescent="0.2"/>
    <row r="2454" s="270" customFormat="1" ht="13.35" customHeight="1" x14ac:dyDescent="0.2"/>
    <row r="2455" s="270" customFormat="1" ht="13.35" customHeight="1" x14ac:dyDescent="0.2"/>
    <row r="2456" s="270" customFormat="1" ht="13.35" customHeight="1" x14ac:dyDescent="0.2"/>
    <row r="2457" s="270" customFormat="1" ht="13.35" customHeight="1" x14ac:dyDescent="0.2"/>
    <row r="2458" s="270" customFormat="1" ht="13.35" customHeight="1" x14ac:dyDescent="0.2"/>
    <row r="2459" s="270" customFormat="1" ht="13.35" customHeight="1" x14ac:dyDescent="0.2"/>
    <row r="2460" s="270" customFormat="1" ht="13.35" customHeight="1" x14ac:dyDescent="0.2"/>
    <row r="2461" s="270" customFormat="1" ht="13.35" customHeight="1" x14ac:dyDescent="0.2"/>
    <row r="2462" s="270" customFormat="1" ht="13.35" customHeight="1" x14ac:dyDescent="0.2"/>
    <row r="2463" s="270" customFormat="1" ht="13.35" customHeight="1" x14ac:dyDescent="0.2"/>
    <row r="2464" s="270" customFormat="1" ht="13.35" customHeight="1" x14ac:dyDescent="0.2"/>
    <row r="2465" s="270" customFormat="1" ht="13.35" customHeight="1" x14ac:dyDescent="0.2"/>
    <row r="2466" s="270" customFormat="1" ht="13.35" customHeight="1" x14ac:dyDescent="0.2"/>
    <row r="2467" s="270" customFormat="1" ht="13.35" customHeight="1" x14ac:dyDescent="0.2"/>
    <row r="2468" s="270" customFormat="1" ht="13.35" customHeight="1" x14ac:dyDescent="0.2"/>
    <row r="2469" s="270" customFormat="1" ht="13.35" customHeight="1" x14ac:dyDescent="0.2"/>
    <row r="2470" s="270" customFormat="1" ht="13.35" customHeight="1" x14ac:dyDescent="0.2"/>
    <row r="2471" s="270" customFormat="1" ht="13.35" customHeight="1" x14ac:dyDescent="0.2"/>
    <row r="2472" s="270" customFormat="1" ht="13.35" customHeight="1" x14ac:dyDescent="0.2"/>
    <row r="2473" s="270" customFormat="1" ht="13.35" customHeight="1" x14ac:dyDescent="0.2"/>
    <row r="2474" s="270" customFormat="1" ht="13.35" customHeight="1" x14ac:dyDescent="0.2"/>
    <row r="2475" s="270" customFormat="1" ht="13.35" customHeight="1" x14ac:dyDescent="0.2"/>
    <row r="2476" s="270" customFormat="1" ht="13.35" customHeight="1" x14ac:dyDescent="0.2"/>
    <row r="2477" s="270" customFormat="1" ht="13.35" customHeight="1" x14ac:dyDescent="0.2"/>
    <row r="2478" s="270" customFormat="1" ht="13.35" customHeight="1" x14ac:dyDescent="0.2"/>
    <row r="2479" s="270" customFormat="1" ht="13.35" customHeight="1" x14ac:dyDescent="0.2"/>
    <row r="2480" s="270" customFormat="1" ht="13.35" customHeight="1" x14ac:dyDescent="0.2"/>
    <row r="2481" s="270" customFormat="1" ht="13.35" customHeight="1" x14ac:dyDescent="0.2"/>
    <row r="2482" s="270" customFormat="1" ht="13.35" customHeight="1" x14ac:dyDescent="0.2"/>
    <row r="2483" s="270" customFormat="1" ht="13.35" customHeight="1" x14ac:dyDescent="0.2"/>
    <row r="2484" s="270" customFormat="1" ht="13.35" customHeight="1" x14ac:dyDescent="0.2"/>
    <row r="2485" s="270" customFormat="1" ht="13.35" customHeight="1" x14ac:dyDescent="0.2"/>
    <row r="2486" s="270" customFormat="1" ht="13.35" customHeight="1" x14ac:dyDescent="0.2"/>
    <row r="2487" s="270" customFormat="1" ht="13.35" customHeight="1" x14ac:dyDescent="0.2"/>
    <row r="2488" s="270" customFormat="1" ht="13.35" customHeight="1" x14ac:dyDescent="0.2"/>
    <row r="2489" s="270" customFormat="1" ht="13.35" customHeight="1" x14ac:dyDescent="0.2"/>
    <row r="2490" s="270" customFormat="1" ht="13.35" customHeight="1" x14ac:dyDescent="0.2"/>
    <row r="2491" s="270" customFormat="1" ht="13.35" customHeight="1" x14ac:dyDescent="0.2"/>
    <row r="2492" s="270" customFormat="1" ht="13.35" customHeight="1" x14ac:dyDescent="0.2"/>
    <row r="2493" s="270" customFormat="1" ht="13.35" customHeight="1" x14ac:dyDescent="0.2"/>
    <row r="2494" s="270" customFormat="1" ht="13.35" customHeight="1" x14ac:dyDescent="0.2"/>
    <row r="2495" s="270" customFormat="1" ht="13.35" customHeight="1" x14ac:dyDescent="0.2"/>
    <row r="2496" s="270" customFormat="1" ht="13.35" customHeight="1" x14ac:dyDescent="0.2"/>
    <row r="2497" s="270" customFormat="1" ht="13.35" customHeight="1" x14ac:dyDescent="0.2"/>
    <row r="2498" s="270" customFormat="1" ht="13.35" customHeight="1" x14ac:dyDescent="0.2"/>
    <row r="2499" s="270" customFormat="1" ht="13.35" customHeight="1" x14ac:dyDescent="0.2"/>
    <row r="2500" s="270" customFormat="1" ht="13.35" customHeight="1" x14ac:dyDescent="0.2"/>
    <row r="2501" s="270" customFormat="1" ht="13.35" customHeight="1" x14ac:dyDescent="0.2"/>
    <row r="2502" s="270" customFormat="1" ht="13.35" customHeight="1" x14ac:dyDescent="0.2"/>
    <row r="2503" s="270" customFormat="1" ht="13.35" customHeight="1" x14ac:dyDescent="0.2"/>
    <row r="2504" s="270" customFormat="1" ht="13.35" customHeight="1" x14ac:dyDescent="0.2"/>
    <row r="2505" s="270" customFormat="1" ht="13.35" customHeight="1" x14ac:dyDescent="0.2"/>
    <row r="2506" s="270" customFormat="1" ht="13.35" customHeight="1" x14ac:dyDescent="0.2"/>
    <row r="2507" s="270" customFormat="1" ht="13.35" customHeight="1" x14ac:dyDescent="0.2"/>
    <row r="2508" s="270" customFormat="1" ht="13.35" customHeight="1" x14ac:dyDescent="0.2"/>
    <row r="2509" s="270" customFormat="1" ht="13.35" customHeight="1" x14ac:dyDescent="0.2"/>
    <row r="2510" s="270" customFormat="1" ht="13.35" customHeight="1" x14ac:dyDescent="0.2"/>
    <row r="2511" s="270" customFormat="1" ht="13.35" customHeight="1" x14ac:dyDescent="0.2"/>
    <row r="2512" s="270" customFormat="1" ht="13.35" customHeight="1" x14ac:dyDescent="0.2"/>
    <row r="2513" s="270" customFormat="1" ht="13.35" customHeight="1" x14ac:dyDescent="0.2"/>
    <row r="2514" s="270" customFormat="1" ht="13.35" customHeight="1" x14ac:dyDescent="0.2"/>
    <row r="2515" s="270" customFormat="1" ht="13.35" customHeight="1" x14ac:dyDescent="0.2"/>
    <row r="2516" s="270" customFormat="1" ht="13.35" customHeight="1" x14ac:dyDescent="0.2"/>
    <row r="2517" s="270" customFormat="1" ht="13.35" customHeight="1" x14ac:dyDescent="0.2"/>
    <row r="2518" s="270" customFormat="1" ht="13.35" customHeight="1" x14ac:dyDescent="0.2"/>
    <row r="2519" s="270" customFormat="1" ht="13.35" customHeight="1" x14ac:dyDescent="0.2"/>
    <row r="2520" s="270" customFormat="1" ht="13.35" customHeight="1" x14ac:dyDescent="0.2"/>
    <row r="2521" s="270" customFormat="1" ht="13.35" customHeight="1" x14ac:dyDescent="0.2"/>
    <row r="2522" s="270" customFormat="1" ht="13.35" customHeight="1" x14ac:dyDescent="0.2"/>
    <row r="2523" s="270" customFormat="1" ht="13.35" customHeight="1" x14ac:dyDescent="0.2"/>
    <row r="2524" s="270" customFormat="1" ht="13.35" customHeight="1" x14ac:dyDescent="0.2"/>
    <row r="2525" s="270" customFormat="1" ht="13.35" customHeight="1" x14ac:dyDescent="0.2"/>
    <row r="2526" s="270" customFormat="1" ht="13.35" customHeight="1" x14ac:dyDescent="0.2"/>
    <row r="2527" s="270" customFormat="1" ht="13.35" customHeight="1" x14ac:dyDescent="0.2"/>
    <row r="2528" s="270" customFormat="1" ht="13.35" customHeight="1" x14ac:dyDescent="0.2"/>
    <row r="2529" s="270" customFormat="1" ht="13.35" customHeight="1" x14ac:dyDescent="0.2"/>
    <row r="2530" s="270" customFormat="1" ht="13.35" customHeight="1" x14ac:dyDescent="0.2"/>
    <row r="2531" s="270" customFormat="1" ht="13.35" customHeight="1" x14ac:dyDescent="0.2"/>
    <row r="2532" s="270" customFormat="1" ht="13.35" customHeight="1" x14ac:dyDescent="0.2"/>
    <row r="2533" s="270" customFormat="1" ht="13.35" customHeight="1" x14ac:dyDescent="0.2"/>
    <row r="2534" s="270" customFormat="1" ht="13.35" customHeight="1" x14ac:dyDescent="0.2"/>
    <row r="2535" s="270" customFormat="1" ht="13.35" customHeight="1" x14ac:dyDescent="0.2"/>
    <row r="2536" s="270" customFormat="1" ht="13.35" customHeight="1" x14ac:dyDescent="0.2"/>
    <row r="2537" s="270" customFormat="1" ht="13.35" customHeight="1" x14ac:dyDescent="0.2"/>
    <row r="2538" s="270" customFormat="1" ht="13.35" customHeight="1" x14ac:dyDescent="0.2"/>
    <row r="2539" s="270" customFormat="1" ht="13.35" customHeight="1" x14ac:dyDescent="0.2"/>
    <row r="2540" s="270" customFormat="1" ht="13.35" customHeight="1" x14ac:dyDescent="0.2"/>
    <row r="2541" s="270" customFormat="1" ht="13.35" customHeight="1" x14ac:dyDescent="0.2"/>
    <row r="2542" s="270" customFormat="1" ht="13.35" customHeight="1" x14ac:dyDescent="0.2"/>
    <row r="2543" s="270" customFormat="1" ht="13.35" customHeight="1" x14ac:dyDescent="0.2"/>
    <row r="2544" s="270" customFormat="1" ht="13.35" customHeight="1" x14ac:dyDescent="0.2"/>
    <row r="2545" s="270" customFormat="1" ht="13.35" customHeight="1" x14ac:dyDescent="0.2"/>
    <row r="2546" s="270" customFormat="1" ht="13.35" customHeight="1" x14ac:dyDescent="0.2"/>
    <row r="2547" s="270" customFormat="1" ht="13.35" customHeight="1" x14ac:dyDescent="0.2"/>
    <row r="2548" s="270" customFormat="1" ht="13.35" customHeight="1" x14ac:dyDescent="0.2"/>
    <row r="2549" s="270" customFormat="1" ht="13.35" customHeight="1" x14ac:dyDescent="0.2"/>
    <row r="2550" s="270" customFormat="1" ht="13.35" customHeight="1" x14ac:dyDescent="0.2"/>
    <row r="2551" s="270" customFormat="1" ht="13.35" customHeight="1" x14ac:dyDescent="0.2"/>
    <row r="2552" s="270" customFormat="1" ht="13.35" customHeight="1" x14ac:dyDescent="0.2"/>
    <row r="2553" s="270" customFormat="1" ht="13.35" customHeight="1" x14ac:dyDescent="0.2"/>
    <row r="2554" s="270" customFormat="1" ht="13.35" customHeight="1" x14ac:dyDescent="0.2"/>
    <row r="2555" s="270" customFormat="1" ht="13.35" customHeight="1" x14ac:dyDescent="0.2"/>
    <row r="2556" s="270" customFormat="1" ht="13.35" customHeight="1" x14ac:dyDescent="0.2"/>
    <row r="2557" s="270" customFormat="1" ht="13.35" customHeight="1" x14ac:dyDescent="0.2"/>
    <row r="2558" s="270" customFormat="1" ht="13.35" customHeight="1" x14ac:dyDescent="0.2"/>
    <row r="2559" s="270" customFormat="1" ht="13.35" customHeight="1" x14ac:dyDescent="0.2"/>
    <row r="2560" s="270" customFormat="1" ht="13.35" customHeight="1" x14ac:dyDescent="0.2"/>
    <row r="2561" s="270" customFormat="1" ht="13.35" customHeight="1" x14ac:dyDescent="0.2"/>
    <row r="2562" s="270" customFormat="1" ht="13.35" customHeight="1" x14ac:dyDescent="0.2"/>
    <row r="2563" s="270" customFormat="1" ht="13.35" customHeight="1" x14ac:dyDescent="0.2"/>
    <row r="2564" s="270" customFormat="1" ht="13.35" customHeight="1" x14ac:dyDescent="0.2"/>
    <row r="2565" s="270" customFormat="1" ht="13.35" customHeight="1" x14ac:dyDescent="0.2"/>
    <row r="2566" s="270" customFormat="1" ht="13.35" customHeight="1" x14ac:dyDescent="0.2"/>
    <row r="2567" s="270" customFormat="1" ht="13.35" customHeight="1" x14ac:dyDescent="0.2"/>
    <row r="2568" s="270" customFormat="1" ht="13.35" customHeight="1" x14ac:dyDescent="0.2"/>
    <row r="2569" s="270" customFormat="1" ht="13.35" customHeight="1" x14ac:dyDescent="0.2"/>
    <row r="2570" s="270" customFormat="1" ht="13.35" customHeight="1" x14ac:dyDescent="0.2"/>
    <row r="2571" s="270" customFormat="1" ht="13.35" customHeight="1" x14ac:dyDescent="0.2"/>
    <row r="2572" s="270" customFormat="1" ht="13.35" customHeight="1" x14ac:dyDescent="0.2"/>
    <row r="2573" s="270" customFormat="1" ht="13.35" customHeight="1" x14ac:dyDescent="0.2"/>
    <row r="2574" s="270" customFormat="1" ht="13.35" customHeight="1" x14ac:dyDescent="0.2"/>
    <row r="2575" s="270" customFormat="1" ht="13.35" customHeight="1" x14ac:dyDescent="0.2"/>
    <row r="2576" s="270" customFormat="1" ht="13.35" customHeight="1" x14ac:dyDescent="0.2"/>
    <row r="2577" s="270" customFormat="1" ht="13.35" customHeight="1" x14ac:dyDescent="0.2"/>
    <row r="2578" s="270" customFormat="1" ht="13.35" customHeight="1" x14ac:dyDescent="0.2"/>
    <row r="2579" s="270" customFormat="1" ht="13.35" customHeight="1" x14ac:dyDescent="0.2"/>
    <row r="2580" s="270" customFormat="1" ht="13.35" customHeight="1" x14ac:dyDescent="0.2"/>
    <row r="2581" s="270" customFormat="1" ht="13.35" customHeight="1" x14ac:dyDescent="0.2"/>
    <row r="2582" s="270" customFormat="1" ht="13.35" customHeight="1" x14ac:dyDescent="0.2"/>
    <row r="2583" s="270" customFormat="1" ht="13.35" customHeight="1" x14ac:dyDescent="0.2"/>
    <row r="2584" s="270" customFormat="1" ht="13.35" customHeight="1" x14ac:dyDescent="0.2"/>
    <row r="2585" s="270" customFormat="1" ht="13.35" customHeight="1" x14ac:dyDescent="0.2"/>
    <row r="2586" s="270" customFormat="1" ht="13.35" customHeight="1" x14ac:dyDescent="0.2"/>
    <row r="2587" s="270" customFormat="1" ht="13.35" customHeight="1" x14ac:dyDescent="0.2"/>
    <row r="2588" s="270" customFormat="1" ht="13.35" customHeight="1" x14ac:dyDescent="0.2"/>
    <row r="2589" s="270" customFormat="1" ht="13.35" customHeight="1" x14ac:dyDescent="0.2"/>
    <row r="2590" s="270" customFormat="1" ht="13.35" customHeight="1" x14ac:dyDescent="0.2"/>
    <row r="2591" s="270" customFormat="1" ht="13.35" customHeight="1" x14ac:dyDescent="0.2"/>
    <row r="2592" s="270" customFormat="1" ht="13.35" customHeight="1" x14ac:dyDescent="0.2"/>
    <row r="2593" s="270" customFormat="1" ht="13.35" customHeight="1" x14ac:dyDescent="0.2"/>
    <row r="2594" s="270" customFormat="1" ht="13.35" customHeight="1" x14ac:dyDescent="0.2"/>
    <row r="2595" s="270" customFormat="1" ht="13.35" customHeight="1" x14ac:dyDescent="0.2"/>
    <row r="2596" s="270" customFormat="1" ht="13.35" customHeight="1" x14ac:dyDescent="0.2"/>
    <row r="2597" s="270" customFormat="1" ht="13.35" customHeight="1" x14ac:dyDescent="0.2"/>
    <row r="2598" s="270" customFormat="1" ht="13.35" customHeight="1" x14ac:dyDescent="0.2"/>
    <row r="2599" s="270" customFormat="1" ht="13.35" customHeight="1" x14ac:dyDescent="0.2"/>
    <row r="2600" s="270" customFormat="1" ht="13.35" customHeight="1" x14ac:dyDescent="0.2"/>
    <row r="2601" s="270" customFormat="1" ht="13.35" customHeight="1" x14ac:dyDescent="0.2"/>
    <row r="2602" s="270" customFormat="1" ht="13.35" customHeight="1" x14ac:dyDescent="0.2"/>
    <row r="2603" s="270" customFormat="1" ht="13.35" customHeight="1" x14ac:dyDescent="0.2"/>
    <row r="2604" s="270" customFormat="1" ht="13.35" customHeight="1" x14ac:dyDescent="0.2"/>
    <row r="2605" s="270" customFormat="1" ht="13.35" customHeight="1" x14ac:dyDescent="0.2"/>
    <row r="2606" s="270" customFormat="1" ht="13.35" customHeight="1" x14ac:dyDescent="0.2"/>
    <row r="2607" s="270" customFormat="1" ht="13.35" customHeight="1" x14ac:dyDescent="0.2"/>
    <row r="2608" s="270" customFormat="1" ht="13.35" customHeight="1" x14ac:dyDescent="0.2"/>
    <row r="2609" s="270" customFormat="1" ht="13.35" customHeight="1" x14ac:dyDescent="0.2"/>
    <row r="2610" s="270" customFormat="1" ht="13.35" customHeight="1" x14ac:dyDescent="0.2"/>
    <row r="2611" s="270" customFormat="1" ht="13.35" customHeight="1" x14ac:dyDescent="0.2"/>
    <row r="2612" s="270" customFormat="1" ht="13.35" customHeight="1" x14ac:dyDescent="0.2"/>
    <row r="2613" s="270" customFormat="1" ht="13.35" customHeight="1" x14ac:dyDescent="0.2"/>
    <row r="2614" s="270" customFormat="1" ht="13.35" customHeight="1" x14ac:dyDescent="0.2"/>
    <row r="2615" s="270" customFormat="1" ht="13.35" customHeight="1" x14ac:dyDescent="0.2"/>
    <row r="2616" s="270" customFormat="1" ht="13.35" customHeight="1" x14ac:dyDescent="0.2"/>
    <row r="2617" s="270" customFormat="1" ht="13.35" customHeight="1" x14ac:dyDescent="0.2"/>
    <row r="2618" s="270" customFormat="1" ht="13.35" customHeight="1" x14ac:dyDescent="0.2"/>
    <row r="2619" s="270" customFormat="1" ht="13.35" customHeight="1" x14ac:dyDescent="0.2"/>
    <row r="2620" s="270" customFormat="1" ht="13.35" customHeight="1" x14ac:dyDescent="0.2"/>
    <row r="2621" s="270" customFormat="1" ht="13.35" customHeight="1" x14ac:dyDescent="0.2"/>
    <row r="2622" s="270" customFormat="1" ht="13.35" customHeight="1" x14ac:dyDescent="0.2"/>
    <row r="2623" s="270" customFormat="1" ht="13.35" customHeight="1" x14ac:dyDescent="0.2"/>
    <row r="2624" s="270" customFormat="1" ht="13.35" customHeight="1" x14ac:dyDescent="0.2"/>
    <row r="2625" s="270" customFormat="1" ht="13.35" customHeight="1" x14ac:dyDescent="0.2"/>
    <row r="2626" s="270" customFormat="1" ht="13.35" customHeight="1" x14ac:dyDescent="0.2"/>
    <row r="2627" s="270" customFormat="1" ht="13.35" customHeight="1" x14ac:dyDescent="0.2"/>
    <row r="2628" s="270" customFormat="1" ht="13.35" customHeight="1" x14ac:dyDescent="0.2"/>
    <row r="2629" s="270" customFormat="1" ht="13.35" customHeight="1" x14ac:dyDescent="0.2"/>
    <row r="2630" s="270" customFormat="1" ht="13.35" customHeight="1" x14ac:dyDescent="0.2"/>
    <row r="2631" s="270" customFormat="1" ht="13.35" customHeight="1" x14ac:dyDescent="0.2"/>
    <row r="2632" s="270" customFormat="1" ht="13.35" customHeight="1" x14ac:dyDescent="0.2"/>
    <row r="2633" s="270" customFormat="1" ht="13.35" customHeight="1" x14ac:dyDescent="0.2"/>
    <row r="2634" s="270" customFormat="1" ht="13.35" customHeight="1" x14ac:dyDescent="0.2"/>
    <row r="2635" s="270" customFormat="1" ht="13.35" customHeight="1" x14ac:dyDescent="0.2"/>
    <row r="2636" s="270" customFormat="1" ht="13.35" customHeight="1" x14ac:dyDescent="0.2"/>
    <row r="2637" s="270" customFormat="1" ht="13.35" customHeight="1" x14ac:dyDescent="0.2"/>
    <row r="2638" s="270" customFormat="1" ht="13.35" customHeight="1" x14ac:dyDescent="0.2"/>
    <row r="2639" s="270" customFormat="1" ht="13.35" customHeight="1" x14ac:dyDescent="0.2"/>
    <row r="2640" s="270" customFormat="1" ht="13.35" customHeight="1" x14ac:dyDescent="0.2"/>
    <row r="2641" s="270" customFormat="1" ht="13.35" customHeight="1" x14ac:dyDescent="0.2"/>
    <row r="2642" s="270" customFormat="1" ht="13.35" customHeight="1" x14ac:dyDescent="0.2"/>
    <row r="2643" s="270" customFormat="1" ht="13.35" customHeight="1" x14ac:dyDescent="0.2"/>
    <row r="2644" s="270" customFormat="1" ht="13.35" customHeight="1" x14ac:dyDescent="0.2"/>
    <row r="2645" s="270" customFormat="1" ht="13.35" customHeight="1" x14ac:dyDescent="0.2"/>
    <row r="2646" s="270" customFormat="1" ht="13.35" customHeight="1" x14ac:dyDescent="0.2"/>
    <row r="2647" s="270" customFormat="1" ht="13.35" customHeight="1" x14ac:dyDescent="0.2"/>
    <row r="2648" s="270" customFormat="1" ht="13.35" customHeight="1" x14ac:dyDescent="0.2"/>
    <row r="2649" s="270" customFormat="1" ht="13.35" customHeight="1" x14ac:dyDescent="0.2"/>
    <row r="2650" s="270" customFormat="1" ht="13.35" customHeight="1" x14ac:dyDescent="0.2"/>
    <row r="2651" s="270" customFormat="1" ht="13.35" customHeight="1" x14ac:dyDescent="0.2"/>
    <row r="2652" s="270" customFormat="1" ht="13.35" customHeight="1" x14ac:dyDescent="0.2"/>
    <row r="2653" s="270" customFormat="1" ht="13.35" customHeight="1" x14ac:dyDescent="0.2"/>
    <row r="2654" s="270" customFormat="1" ht="13.35" customHeight="1" x14ac:dyDescent="0.2"/>
    <row r="2655" s="270" customFormat="1" ht="13.35" customHeight="1" x14ac:dyDescent="0.2"/>
    <row r="2656" s="270" customFormat="1" ht="13.35" customHeight="1" x14ac:dyDescent="0.2"/>
    <row r="2657" s="270" customFormat="1" ht="13.35" customHeight="1" x14ac:dyDescent="0.2"/>
    <row r="2658" s="270" customFormat="1" ht="13.35" customHeight="1" x14ac:dyDescent="0.2"/>
    <row r="2659" s="270" customFormat="1" ht="13.35" customHeight="1" x14ac:dyDescent="0.2"/>
    <row r="2660" s="270" customFormat="1" ht="13.35" customHeight="1" x14ac:dyDescent="0.2"/>
    <row r="2661" s="270" customFormat="1" ht="13.35" customHeight="1" x14ac:dyDescent="0.2"/>
    <row r="2662" s="270" customFormat="1" ht="13.35" customHeight="1" x14ac:dyDescent="0.2"/>
    <row r="2663" s="270" customFormat="1" ht="13.35" customHeight="1" x14ac:dyDescent="0.2"/>
    <row r="2664" s="270" customFormat="1" ht="13.35" customHeight="1" x14ac:dyDescent="0.2"/>
    <row r="2665" s="270" customFormat="1" ht="13.35" customHeight="1" x14ac:dyDescent="0.2"/>
    <row r="2666" s="270" customFormat="1" ht="13.35" customHeight="1" x14ac:dyDescent="0.2"/>
    <row r="2667" s="270" customFormat="1" ht="13.35" customHeight="1" x14ac:dyDescent="0.2"/>
    <row r="2668" s="270" customFormat="1" ht="13.35" customHeight="1" x14ac:dyDescent="0.2"/>
    <row r="2669" s="270" customFormat="1" ht="13.35" customHeight="1" x14ac:dyDescent="0.2"/>
    <row r="2670" s="270" customFormat="1" ht="13.35" customHeight="1" x14ac:dyDescent="0.2"/>
    <row r="2671" s="270" customFormat="1" ht="13.35" customHeight="1" x14ac:dyDescent="0.2"/>
    <row r="2672" s="270" customFormat="1" ht="13.35" customHeight="1" x14ac:dyDescent="0.2"/>
    <row r="2673" s="270" customFormat="1" ht="13.35" customHeight="1" x14ac:dyDescent="0.2"/>
    <row r="2674" s="270" customFormat="1" ht="13.35" customHeight="1" x14ac:dyDescent="0.2"/>
    <row r="2675" s="270" customFormat="1" ht="13.35" customHeight="1" x14ac:dyDescent="0.2"/>
    <row r="2676" s="270" customFormat="1" ht="13.35" customHeight="1" x14ac:dyDescent="0.2"/>
    <row r="2677" s="270" customFormat="1" ht="13.35" customHeight="1" x14ac:dyDescent="0.2"/>
    <row r="2678" s="270" customFormat="1" ht="13.35" customHeight="1" x14ac:dyDescent="0.2"/>
    <row r="2679" s="270" customFormat="1" ht="13.35" customHeight="1" x14ac:dyDescent="0.2"/>
    <row r="2680" s="270" customFormat="1" ht="13.35" customHeight="1" x14ac:dyDescent="0.2"/>
    <row r="2681" s="270" customFormat="1" ht="13.35" customHeight="1" x14ac:dyDescent="0.2"/>
    <row r="2682" s="270" customFormat="1" ht="13.35" customHeight="1" x14ac:dyDescent="0.2"/>
    <row r="2683" s="270" customFormat="1" ht="13.35" customHeight="1" x14ac:dyDescent="0.2"/>
    <row r="2684" s="270" customFormat="1" ht="13.35" customHeight="1" x14ac:dyDescent="0.2"/>
    <row r="2685" s="270" customFormat="1" ht="13.35" customHeight="1" x14ac:dyDescent="0.2"/>
    <row r="2686" s="270" customFormat="1" ht="13.35" customHeight="1" x14ac:dyDescent="0.2"/>
    <row r="2687" s="270" customFormat="1" ht="13.35" customHeight="1" x14ac:dyDescent="0.2"/>
    <row r="2688" s="270" customFormat="1" ht="13.35" customHeight="1" x14ac:dyDescent="0.2"/>
    <row r="2689" s="270" customFormat="1" ht="13.35" customHeight="1" x14ac:dyDescent="0.2"/>
    <row r="2690" s="270" customFormat="1" ht="13.35" customHeight="1" x14ac:dyDescent="0.2"/>
    <row r="2691" s="270" customFormat="1" ht="13.35" customHeight="1" x14ac:dyDescent="0.2"/>
    <row r="2692" s="270" customFormat="1" ht="13.35" customHeight="1" x14ac:dyDescent="0.2"/>
    <row r="2693" s="270" customFormat="1" ht="13.35" customHeight="1" x14ac:dyDescent="0.2"/>
    <row r="2694" s="270" customFormat="1" ht="13.35" customHeight="1" x14ac:dyDescent="0.2"/>
    <row r="2695" s="270" customFormat="1" ht="13.35" customHeight="1" x14ac:dyDescent="0.2"/>
    <row r="2696" s="270" customFormat="1" ht="13.35" customHeight="1" x14ac:dyDescent="0.2"/>
    <row r="2697" s="270" customFormat="1" ht="13.35" customHeight="1" x14ac:dyDescent="0.2"/>
    <row r="2698" s="270" customFormat="1" ht="13.35" customHeight="1" x14ac:dyDescent="0.2"/>
    <row r="2699" s="270" customFormat="1" ht="13.35" customHeight="1" x14ac:dyDescent="0.2"/>
    <row r="2700" s="270" customFormat="1" ht="13.35" customHeight="1" x14ac:dyDescent="0.2"/>
    <row r="2701" s="270" customFormat="1" ht="13.35" customHeight="1" x14ac:dyDescent="0.2"/>
    <row r="2702" s="270" customFormat="1" ht="13.35" customHeight="1" x14ac:dyDescent="0.2"/>
    <row r="2703" s="270" customFormat="1" ht="13.35" customHeight="1" x14ac:dyDescent="0.2"/>
    <row r="2704" s="270" customFormat="1" ht="13.35" customHeight="1" x14ac:dyDescent="0.2"/>
    <row r="2705" s="270" customFormat="1" ht="13.35" customHeight="1" x14ac:dyDescent="0.2"/>
    <row r="2706" s="270" customFormat="1" ht="13.35" customHeight="1" x14ac:dyDescent="0.2"/>
    <row r="2707" s="270" customFormat="1" ht="13.35" customHeight="1" x14ac:dyDescent="0.2"/>
    <row r="2708" s="270" customFormat="1" ht="13.35" customHeight="1" x14ac:dyDescent="0.2"/>
    <row r="2709" s="270" customFormat="1" ht="13.35" customHeight="1" x14ac:dyDescent="0.2"/>
    <row r="2710" s="270" customFormat="1" ht="13.35" customHeight="1" x14ac:dyDescent="0.2"/>
    <row r="2711" s="270" customFormat="1" ht="13.35" customHeight="1" x14ac:dyDescent="0.2"/>
    <row r="2712" s="270" customFormat="1" ht="13.35" customHeight="1" x14ac:dyDescent="0.2"/>
    <row r="2713" s="270" customFormat="1" ht="13.35" customHeight="1" x14ac:dyDescent="0.2"/>
    <row r="2714" s="270" customFormat="1" ht="13.35" customHeight="1" x14ac:dyDescent="0.2"/>
    <row r="2715" s="270" customFormat="1" ht="13.35" customHeight="1" x14ac:dyDescent="0.2"/>
    <row r="2716" s="270" customFormat="1" ht="13.35" customHeight="1" x14ac:dyDescent="0.2"/>
    <row r="2717" s="270" customFormat="1" ht="13.35" customHeight="1" x14ac:dyDescent="0.2"/>
    <row r="2718" s="270" customFormat="1" ht="13.35" customHeight="1" x14ac:dyDescent="0.2"/>
    <row r="2719" s="270" customFormat="1" ht="13.35" customHeight="1" x14ac:dyDescent="0.2"/>
    <row r="2720" s="270" customFormat="1" ht="13.35" customHeight="1" x14ac:dyDescent="0.2"/>
    <row r="2721" s="270" customFormat="1" ht="13.35" customHeight="1" x14ac:dyDescent="0.2"/>
    <row r="2722" s="270" customFormat="1" ht="13.35" customHeight="1" x14ac:dyDescent="0.2"/>
    <row r="2723" s="270" customFormat="1" ht="13.35" customHeight="1" x14ac:dyDescent="0.2"/>
    <row r="2724" s="270" customFormat="1" ht="13.35" customHeight="1" x14ac:dyDescent="0.2"/>
    <row r="2725" s="270" customFormat="1" ht="13.35" customHeight="1" x14ac:dyDescent="0.2"/>
    <row r="2726" s="270" customFormat="1" ht="13.35" customHeight="1" x14ac:dyDescent="0.2"/>
    <row r="2727" s="270" customFormat="1" ht="13.35" customHeight="1" x14ac:dyDescent="0.2"/>
    <row r="2728" s="270" customFormat="1" ht="13.35" customHeight="1" x14ac:dyDescent="0.2"/>
    <row r="2729" s="270" customFormat="1" ht="13.35" customHeight="1" x14ac:dyDescent="0.2"/>
    <row r="2730" s="270" customFormat="1" ht="13.35" customHeight="1" x14ac:dyDescent="0.2"/>
    <row r="2731" s="270" customFormat="1" ht="13.35" customHeight="1" x14ac:dyDescent="0.2"/>
    <row r="2732" s="270" customFormat="1" ht="13.35" customHeight="1" x14ac:dyDescent="0.2"/>
    <row r="2733" s="270" customFormat="1" ht="13.35" customHeight="1" x14ac:dyDescent="0.2"/>
    <row r="2734" s="270" customFormat="1" ht="13.35" customHeight="1" x14ac:dyDescent="0.2"/>
    <row r="2735" s="270" customFormat="1" ht="13.35" customHeight="1" x14ac:dyDescent="0.2"/>
    <row r="2736" s="270" customFormat="1" ht="13.35" customHeight="1" x14ac:dyDescent="0.2"/>
    <row r="2737" s="270" customFormat="1" ht="13.35" customHeight="1" x14ac:dyDescent="0.2"/>
    <row r="2738" s="270" customFormat="1" ht="13.35" customHeight="1" x14ac:dyDescent="0.2"/>
    <row r="2739" s="270" customFormat="1" ht="13.35" customHeight="1" x14ac:dyDescent="0.2"/>
    <row r="2740" s="270" customFormat="1" ht="13.35" customHeight="1" x14ac:dyDescent="0.2"/>
    <row r="2741" s="270" customFormat="1" ht="13.35" customHeight="1" x14ac:dyDescent="0.2"/>
    <row r="2742" s="270" customFormat="1" ht="13.35" customHeight="1" x14ac:dyDescent="0.2"/>
    <row r="2743" s="270" customFormat="1" ht="13.35" customHeight="1" x14ac:dyDescent="0.2"/>
    <row r="2744" s="270" customFormat="1" ht="13.35" customHeight="1" x14ac:dyDescent="0.2"/>
    <row r="2745" s="270" customFormat="1" ht="13.35" customHeight="1" x14ac:dyDescent="0.2"/>
    <row r="2746" s="270" customFormat="1" ht="13.35" customHeight="1" x14ac:dyDescent="0.2"/>
    <row r="2747" s="270" customFormat="1" ht="13.35" customHeight="1" x14ac:dyDescent="0.2"/>
    <row r="2748" s="270" customFormat="1" ht="13.35" customHeight="1" x14ac:dyDescent="0.2"/>
    <row r="2749" s="270" customFormat="1" ht="13.35" customHeight="1" x14ac:dyDescent="0.2"/>
    <row r="2750" s="270" customFormat="1" ht="13.35" customHeight="1" x14ac:dyDescent="0.2"/>
    <row r="2751" s="270" customFormat="1" ht="13.35" customHeight="1" x14ac:dyDescent="0.2"/>
    <row r="2752" s="270" customFormat="1" ht="13.35" customHeight="1" x14ac:dyDescent="0.2"/>
    <row r="2753" s="270" customFormat="1" ht="13.35" customHeight="1" x14ac:dyDescent="0.2"/>
    <row r="2754" s="270" customFormat="1" ht="13.35" customHeight="1" x14ac:dyDescent="0.2"/>
    <row r="2755" s="270" customFormat="1" ht="13.35" customHeight="1" x14ac:dyDescent="0.2"/>
    <row r="2756" s="270" customFormat="1" ht="13.35" customHeight="1" x14ac:dyDescent="0.2"/>
    <row r="2757" s="270" customFormat="1" ht="13.35" customHeight="1" x14ac:dyDescent="0.2"/>
    <row r="2758" s="270" customFormat="1" ht="13.35" customHeight="1" x14ac:dyDescent="0.2"/>
    <row r="2759" s="270" customFormat="1" ht="13.35" customHeight="1" x14ac:dyDescent="0.2"/>
    <row r="2760" s="270" customFormat="1" ht="13.35" customHeight="1" x14ac:dyDescent="0.2"/>
    <row r="2761" s="270" customFormat="1" ht="13.35" customHeight="1" x14ac:dyDescent="0.2"/>
    <row r="2762" s="270" customFormat="1" ht="13.35" customHeight="1" x14ac:dyDescent="0.2"/>
    <row r="2763" s="270" customFormat="1" ht="13.35" customHeight="1" x14ac:dyDescent="0.2"/>
    <row r="2764" s="270" customFormat="1" ht="13.35" customHeight="1" x14ac:dyDescent="0.2"/>
    <row r="2765" s="270" customFormat="1" ht="13.35" customHeight="1" x14ac:dyDescent="0.2"/>
    <row r="2766" s="270" customFormat="1" ht="13.35" customHeight="1" x14ac:dyDescent="0.2"/>
    <row r="2767" s="270" customFormat="1" ht="13.35" customHeight="1" x14ac:dyDescent="0.2"/>
    <row r="2768" s="270" customFormat="1" ht="13.35" customHeight="1" x14ac:dyDescent="0.2"/>
    <row r="2769" s="270" customFormat="1" ht="13.35" customHeight="1" x14ac:dyDescent="0.2"/>
    <row r="2770" s="270" customFormat="1" ht="13.35" customHeight="1" x14ac:dyDescent="0.2"/>
    <row r="2771" s="270" customFormat="1" ht="13.35" customHeight="1" x14ac:dyDescent="0.2"/>
    <row r="2772" s="270" customFormat="1" ht="13.35" customHeight="1" x14ac:dyDescent="0.2"/>
    <row r="2773" s="270" customFormat="1" ht="13.35" customHeight="1" x14ac:dyDescent="0.2"/>
    <row r="2774" s="270" customFormat="1" ht="13.35" customHeight="1" x14ac:dyDescent="0.2"/>
    <row r="2775" s="270" customFormat="1" ht="13.35" customHeight="1" x14ac:dyDescent="0.2"/>
    <row r="2776" s="270" customFormat="1" ht="13.35" customHeight="1" x14ac:dyDescent="0.2"/>
    <row r="2777" s="270" customFormat="1" ht="13.35" customHeight="1" x14ac:dyDescent="0.2"/>
    <row r="2778" s="270" customFormat="1" ht="13.35" customHeight="1" x14ac:dyDescent="0.2"/>
    <row r="2779" s="270" customFormat="1" ht="13.35" customHeight="1" x14ac:dyDescent="0.2"/>
    <row r="2780" s="270" customFormat="1" ht="13.35" customHeight="1" x14ac:dyDescent="0.2"/>
    <row r="2781" s="270" customFormat="1" ht="13.35" customHeight="1" x14ac:dyDescent="0.2"/>
    <row r="2782" s="270" customFormat="1" ht="13.35" customHeight="1" x14ac:dyDescent="0.2"/>
    <row r="2783" s="270" customFormat="1" ht="13.35" customHeight="1" x14ac:dyDescent="0.2"/>
    <row r="2784" s="270" customFormat="1" ht="13.35" customHeight="1" x14ac:dyDescent="0.2"/>
    <row r="2785" s="270" customFormat="1" ht="13.35" customHeight="1" x14ac:dyDescent="0.2"/>
    <row r="2786" s="270" customFormat="1" ht="13.35" customHeight="1" x14ac:dyDescent="0.2"/>
    <row r="2787" s="270" customFormat="1" ht="13.35" customHeight="1" x14ac:dyDescent="0.2"/>
    <row r="2788" s="270" customFormat="1" ht="13.35" customHeight="1" x14ac:dyDescent="0.2"/>
    <row r="2789" s="270" customFormat="1" ht="13.35" customHeight="1" x14ac:dyDescent="0.2"/>
    <row r="2790" s="270" customFormat="1" ht="13.35" customHeight="1" x14ac:dyDescent="0.2"/>
    <row r="2791" s="270" customFormat="1" ht="13.35" customHeight="1" x14ac:dyDescent="0.2"/>
    <row r="2792" s="270" customFormat="1" ht="13.35" customHeight="1" x14ac:dyDescent="0.2"/>
    <row r="2793" s="270" customFormat="1" ht="13.35" customHeight="1" x14ac:dyDescent="0.2"/>
    <row r="2794" s="270" customFormat="1" ht="13.35" customHeight="1" x14ac:dyDescent="0.2"/>
    <row r="2795" s="270" customFormat="1" ht="13.35" customHeight="1" x14ac:dyDescent="0.2"/>
    <row r="2796" s="270" customFormat="1" ht="13.35" customHeight="1" x14ac:dyDescent="0.2"/>
    <row r="2797" s="270" customFormat="1" ht="13.35" customHeight="1" x14ac:dyDescent="0.2"/>
    <row r="2798" s="270" customFormat="1" ht="13.35" customHeight="1" x14ac:dyDescent="0.2"/>
    <row r="2799" s="270" customFormat="1" ht="13.35" customHeight="1" x14ac:dyDescent="0.2"/>
    <row r="2800" s="270" customFormat="1" ht="13.35" customHeight="1" x14ac:dyDescent="0.2"/>
    <row r="2801" s="270" customFormat="1" ht="13.35" customHeight="1" x14ac:dyDescent="0.2"/>
    <row r="2802" s="270" customFormat="1" ht="13.35" customHeight="1" x14ac:dyDescent="0.2"/>
    <row r="2803" s="270" customFormat="1" ht="13.35" customHeight="1" x14ac:dyDescent="0.2"/>
    <row r="2804" s="270" customFormat="1" ht="13.35" customHeight="1" x14ac:dyDescent="0.2"/>
    <row r="2805" s="270" customFormat="1" ht="13.35" customHeight="1" x14ac:dyDescent="0.2"/>
    <row r="2806" s="270" customFormat="1" ht="13.35" customHeight="1" x14ac:dyDescent="0.2"/>
    <row r="2807" s="270" customFormat="1" ht="13.35" customHeight="1" x14ac:dyDescent="0.2"/>
    <row r="2808" s="270" customFormat="1" ht="13.35" customHeight="1" x14ac:dyDescent="0.2"/>
    <row r="2809" s="270" customFormat="1" ht="13.35" customHeight="1" x14ac:dyDescent="0.2"/>
    <row r="2810" s="270" customFormat="1" ht="13.35" customHeight="1" x14ac:dyDescent="0.2"/>
    <row r="2811" s="270" customFormat="1" ht="13.35" customHeight="1" x14ac:dyDescent="0.2"/>
    <row r="2812" s="270" customFormat="1" ht="13.35" customHeight="1" x14ac:dyDescent="0.2"/>
    <row r="2813" s="270" customFormat="1" ht="13.35" customHeight="1" x14ac:dyDescent="0.2"/>
    <row r="2814" s="270" customFormat="1" ht="13.35" customHeight="1" x14ac:dyDescent="0.2"/>
    <row r="2815" s="270" customFormat="1" ht="13.35" customHeight="1" x14ac:dyDescent="0.2"/>
    <row r="2816" s="270" customFormat="1" ht="13.35" customHeight="1" x14ac:dyDescent="0.2"/>
    <row r="2817" s="270" customFormat="1" ht="13.35" customHeight="1" x14ac:dyDescent="0.2"/>
    <row r="2818" s="270" customFormat="1" ht="13.35" customHeight="1" x14ac:dyDescent="0.2"/>
    <row r="2819" s="270" customFormat="1" ht="13.35" customHeight="1" x14ac:dyDescent="0.2"/>
    <row r="2820" s="270" customFormat="1" ht="13.35" customHeight="1" x14ac:dyDescent="0.2"/>
    <row r="2821" s="270" customFormat="1" ht="13.35" customHeight="1" x14ac:dyDescent="0.2"/>
    <row r="2822" s="270" customFormat="1" ht="13.35" customHeight="1" x14ac:dyDescent="0.2"/>
    <row r="2823" s="270" customFormat="1" ht="13.35" customHeight="1" x14ac:dyDescent="0.2"/>
    <row r="2824" s="270" customFormat="1" ht="13.35" customHeight="1" x14ac:dyDescent="0.2"/>
    <row r="2825" s="270" customFormat="1" ht="13.35" customHeight="1" x14ac:dyDescent="0.2"/>
    <row r="2826" s="270" customFormat="1" ht="13.35" customHeight="1" x14ac:dyDescent="0.2"/>
    <row r="2827" s="270" customFormat="1" ht="13.35" customHeight="1" x14ac:dyDescent="0.2"/>
    <row r="2828" s="270" customFormat="1" ht="13.35" customHeight="1" x14ac:dyDescent="0.2"/>
    <row r="2829" s="270" customFormat="1" ht="13.35" customHeight="1" x14ac:dyDescent="0.2"/>
    <row r="2830" s="270" customFormat="1" ht="13.35" customHeight="1" x14ac:dyDescent="0.2"/>
    <row r="2831" s="270" customFormat="1" ht="13.35" customHeight="1" x14ac:dyDescent="0.2"/>
    <row r="2832" s="270" customFormat="1" ht="13.35" customHeight="1" x14ac:dyDescent="0.2"/>
    <row r="2833" s="270" customFormat="1" ht="13.35" customHeight="1" x14ac:dyDescent="0.2"/>
    <row r="2834" s="270" customFormat="1" ht="13.35" customHeight="1" x14ac:dyDescent="0.2"/>
    <row r="2835" s="270" customFormat="1" ht="13.35" customHeight="1" x14ac:dyDescent="0.2"/>
    <row r="2836" s="270" customFormat="1" ht="13.35" customHeight="1" x14ac:dyDescent="0.2"/>
    <row r="2837" s="270" customFormat="1" ht="13.35" customHeight="1" x14ac:dyDescent="0.2"/>
    <row r="2838" s="270" customFormat="1" ht="13.35" customHeight="1" x14ac:dyDescent="0.2"/>
    <row r="2839" s="270" customFormat="1" ht="13.35" customHeight="1" x14ac:dyDescent="0.2"/>
    <row r="2840" s="270" customFormat="1" ht="13.35" customHeight="1" x14ac:dyDescent="0.2"/>
    <row r="2841" s="270" customFormat="1" ht="13.35" customHeight="1" x14ac:dyDescent="0.2"/>
    <row r="2842" s="270" customFormat="1" ht="13.35" customHeight="1" x14ac:dyDescent="0.2"/>
    <row r="2843" s="270" customFormat="1" ht="13.35" customHeight="1" x14ac:dyDescent="0.2"/>
    <row r="2844" s="270" customFormat="1" ht="13.35" customHeight="1" x14ac:dyDescent="0.2"/>
    <row r="2845" s="270" customFormat="1" ht="13.35" customHeight="1" x14ac:dyDescent="0.2"/>
    <row r="2846" s="270" customFormat="1" ht="13.35" customHeight="1" x14ac:dyDescent="0.2"/>
    <row r="2847" s="270" customFormat="1" ht="13.35" customHeight="1" x14ac:dyDescent="0.2"/>
    <row r="2848" s="270" customFormat="1" ht="13.35" customHeight="1" x14ac:dyDescent="0.2"/>
    <row r="2849" s="270" customFormat="1" ht="13.35" customHeight="1" x14ac:dyDescent="0.2"/>
    <row r="2850" s="270" customFormat="1" ht="13.35" customHeight="1" x14ac:dyDescent="0.2"/>
    <row r="2851" s="270" customFormat="1" ht="13.35" customHeight="1" x14ac:dyDescent="0.2"/>
    <row r="2852" s="270" customFormat="1" ht="13.35" customHeight="1" x14ac:dyDescent="0.2"/>
    <row r="2853" s="270" customFormat="1" ht="13.35" customHeight="1" x14ac:dyDescent="0.2"/>
    <row r="2854" s="270" customFormat="1" ht="13.35" customHeight="1" x14ac:dyDescent="0.2"/>
    <row r="2855" s="270" customFormat="1" ht="13.35" customHeight="1" x14ac:dyDescent="0.2"/>
    <row r="2856" s="270" customFormat="1" ht="13.35" customHeight="1" x14ac:dyDescent="0.2"/>
    <row r="2857" s="270" customFormat="1" ht="13.35" customHeight="1" x14ac:dyDescent="0.2"/>
    <row r="2858" s="270" customFormat="1" ht="13.35" customHeight="1" x14ac:dyDescent="0.2"/>
    <row r="2859" s="270" customFormat="1" ht="13.35" customHeight="1" x14ac:dyDescent="0.2"/>
    <row r="2860" s="270" customFormat="1" ht="13.35" customHeight="1" x14ac:dyDescent="0.2"/>
    <row r="2861" s="270" customFormat="1" ht="13.35" customHeight="1" x14ac:dyDescent="0.2"/>
    <row r="2862" s="270" customFormat="1" ht="13.35" customHeight="1" x14ac:dyDescent="0.2"/>
    <row r="2863" s="270" customFormat="1" ht="13.35" customHeight="1" x14ac:dyDescent="0.2"/>
    <row r="2864" s="270" customFormat="1" ht="13.35" customHeight="1" x14ac:dyDescent="0.2"/>
    <row r="2865" s="270" customFormat="1" ht="13.35" customHeight="1" x14ac:dyDescent="0.2"/>
    <row r="2866" s="270" customFormat="1" ht="13.35" customHeight="1" x14ac:dyDescent="0.2"/>
    <row r="2867" s="270" customFormat="1" ht="13.35" customHeight="1" x14ac:dyDescent="0.2"/>
    <row r="2868" s="270" customFormat="1" ht="13.35" customHeight="1" x14ac:dyDescent="0.2"/>
    <row r="2869" s="270" customFormat="1" ht="13.35" customHeight="1" x14ac:dyDescent="0.2"/>
    <row r="2870" s="270" customFormat="1" ht="13.35" customHeight="1" x14ac:dyDescent="0.2"/>
    <row r="2871" s="270" customFormat="1" ht="13.35" customHeight="1" x14ac:dyDescent="0.2"/>
    <row r="2872" s="270" customFormat="1" ht="13.35" customHeight="1" x14ac:dyDescent="0.2"/>
    <row r="2873" s="270" customFormat="1" ht="13.35" customHeight="1" x14ac:dyDescent="0.2"/>
    <row r="2874" s="270" customFormat="1" ht="13.35" customHeight="1" x14ac:dyDescent="0.2"/>
    <row r="2875" s="270" customFormat="1" ht="13.35" customHeight="1" x14ac:dyDescent="0.2"/>
    <row r="2876" s="270" customFormat="1" ht="13.35" customHeight="1" x14ac:dyDescent="0.2"/>
    <row r="2877" s="270" customFormat="1" ht="13.35" customHeight="1" x14ac:dyDescent="0.2"/>
    <row r="2878" s="270" customFormat="1" ht="13.35" customHeight="1" x14ac:dyDescent="0.2"/>
    <row r="2879" s="270" customFormat="1" ht="13.35" customHeight="1" x14ac:dyDescent="0.2"/>
    <row r="2880" s="270" customFormat="1" ht="13.35" customHeight="1" x14ac:dyDescent="0.2"/>
    <row r="2881" s="270" customFormat="1" ht="13.35" customHeight="1" x14ac:dyDescent="0.2"/>
    <row r="2882" s="270" customFormat="1" ht="13.35" customHeight="1" x14ac:dyDescent="0.2"/>
    <row r="2883" s="270" customFormat="1" ht="13.35" customHeight="1" x14ac:dyDescent="0.2"/>
    <row r="2884" s="270" customFormat="1" ht="13.35" customHeight="1" x14ac:dyDescent="0.2"/>
    <row r="2885" s="270" customFormat="1" ht="13.35" customHeight="1" x14ac:dyDescent="0.2"/>
    <row r="2886" s="270" customFormat="1" ht="13.35" customHeight="1" x14ac:dyDescent="0.2"/>
    <row r="2887" s="270" customFormat="1" ht="13.35" customHeight="1" x14ac:dyDescent="0.2"/>
    <row r="2888" s="270" customFormat="1" ht="13.35" customHeight="1" x14ac:dyDescent="0.2"/>
    <row r="2889" s="270" customFormat="1" ht="13.35" customHeight="1" x14ac:dyDescent="0.2"/>
    <row r="2890" s="270" customFormat="1" ht="13.35" customHeight="1" x14ac:dyDescent="0.2"/>
    <row r="2891" s="270" customFormat="1" ht="13.35" customHeight="1" x14ac:dyDescent="0.2"/>
    <row r="2892" s="270" customFormat="1" ht="13.35" customHeight="1" x14ac:dyDescent="0.2"/>
    <row r="2893" s="270" customFormat="1" ht="13.35" customHeight="1" x14ac:dyDescent="0.2"/>
    <row r="2894" s="270" customFormat="1" ht="13.35" customHeight="1" x14ac:dyDescent="0.2"/>
    <row r="2895" s="270" customFormat="1" ht="13.35" customHeight="1" x14ac:dyDescent="0.2"/>
    <row r="2896" s="270" customFormat="1" ht="13.35" customHeight="1" x14ac:dyDescent="0.2"/>
    <row r="2897" s="270" customFormat="1" ht="13.35" customHeight="1" x14ac:dyDescent="0.2"/>
    <row r="2898" s="270" customFormat="1" ht="13.35" customHeight="1" x14ac:dyDescent="0.2"/>
    <row r="2899" s="270" customFormat="1" ht="13.35" customHeight="1" x14ac:dyDescent="0.2"/>
    <row r="2900" s="270" customFormat="1" ht="13.35" customHeight="1" x14ac:dyDescent="0.2"/>
    <row r="2901" s="270" customFormat="1" ht="13.35" customHeight="1" x14ac:dyDescent="0.2"/>
    <row r="2902" s="270" customFormat="1" ht="13.35" customHeight="1" x14ac:dyDescent="0.2"/>
    <row r="2903" s="270" customFormat="1" ht="13.35" customHeight="1" x14ac:dyDescent="0.2"/>
    <row r="2904" s="270" customFormat="1" ht="13.35" customHeight="1" x14ac:dyDescent="0.2"/>
    <row r="2905" s="270" customFormat="1" ht="13.35" customHeight="1" x14ac:dyDescent="0.2"/>
    <row r="2906" s="270" customFormat="1" ht="13.35" customHeight="1" x14ac:dyDescent="0.2"/>
    <row r="2907" s="270" customFormat="1" ht="13.35" customHeight="1" x14ac:dyDescent="0.2"/>
    <row r="2908" s="270" customFormat="1" ht="13.35" customHeight="1" x14ac:dyDescent="0.2"/>
    <row r="2909" s="270" customFormat="1" ht="13.35" customHeight="1" x14ac:dyDescent="0.2"/>
    <row r="2910" s="270" customFormat="1" ht="13.35" customHeight="1" x14ac:dyDescent="0.2"/>
    <row r="2911" s="270" customFormat="1" ht="13.35" customHeight="1" x14ac:dyDescent="0.2"/>
    <row r="2912" s="270" customFormat="1" ht="13.35" customHeight="1" x14ac:dyDescent="0.2"/>
    <row r="2913" s="270" customFormat="1" ht="13.35" customHeight="1" x14ac:dyDescent="0.2"/>
    <row r="2914" s="270" customFormat="1" ht="13.35" customHeight="1" x14ac:dyDescent="0.2"/>
    <row r="2915" s="270" customFormat="1" ht="13.35" customHeight="1" x14ac:dyDescent="0.2"/>
    <row r="2916" s="270" customFormat="1" ht="13.35" customHeight="1" x14ac:dyDescent="0.2"/>
    <row r="2917" s="270" customFormat="1" ht="13.35" customHeight="1" x14ac:dyDescent="0.2"/>
    <row r="2918" s="270" customFormat="1" ht="13.35" customHeight="1" x14ac:dyDescent="0.2"/>
    <row r="2919" s="270" customFormat="1" ht="13.35" customHeight="1" x14ac:dyDescent="0.2"/>
    <row r="2920" s="270" customFormat="1" ht="13.35" customHeight="1" x14ac:dyDescent="0.2"/>
    <row r="2921" s="270" customFormat="1" ht="13.35" customHeight="1" x14ac:dyDescent="0.2"/>
    <row r="2922" s="270" customFormat="1" ht="13.35" customHeight="1" x14ac:dyDescent="0.2"/>
    <row r="2923" s="270" customFormat="1" ht="13.35" customHeight="1" x14ac:dyDescent="0.2"/>
    <row r="2924" s="270" customFormat="1" ht="13.35" customHeight="1" x14ac:dyDescent="0.2"/>
    <row r="2925" s="270" customFormat="1" ht="13.35" customHeight="1" x14ac:dyDescent="0.2"/>
    <row r="2926" s="270" customFormat="1" ht="13.35" customHeight="1" x14ac:dyDescent="0.2"/>
    <row r="2927" s="270" customFormat="1" ht="13.35" customHeight="1" x14ac:dyDescent="0.2"/>
    <row r="2928" s="270" customFormat="1" ht="13.35" customHeight="1" x14ac:dyDescent="0.2"/>
    <row r="2929" s="270" customFormat="1" ht="13.35" customHeight="1" x14ac:dyDescent="0.2"/>
    <row r="2930" s="270" customFormat="1" ht="13.35" customHeight="1" x14ac:dyDescent="0.2"/>
    <row r="2931" s="270" customFormat="1" ht="13.35" customHeight="1" x14ac:dyDescent="0.2"/>
    <row r="2932" s="270" customFormat="1" ht="13.35" customHeight="1" x14ac:dyDescent="0.2"/>
    <row r="2933" s="270" customFormat="1" ht="13.35" customHeight="1" x14ac:dyDescent="0.2"/>
    <row r="2934" s="270" customFormat="1" ht="13.35" customHeight="1" x14ac:dyDescent="0.2"/>
    <row r="2935" s="270" customFormat="1" ht="13.35" customHeight="1" x14ac:dyDescent="0.2"/>
    <row r="2936" s="270" customFormat="1" ht="13.35" customHeight="1" x14ac:dyDescent="0.2"/>
    <row r="2937" s="270" customFormat="1" ht="13.35" customHeight="1" x14ac:dyDescent="0.2"/>
    <row r="2938" s="270" customFormat="1" ht="13.35" customHeight="1" x14ac:dyDescent="0.2"/>
    <row r="2939" s="270" customFormat="1" ht="13.35" customHeight="1" x14ac:dyDescent="0.2"/>
    <row r="2940" s="270" customFormat="1" ht="13.35" customHeight="1" x14ac:dyDescent="0.2"/>
    <row r="2941" s="270" customFormat="1" ht="13.35" customHeight="1" x14ac:dyDescent="0.2"/>
    <row r="2942" s="270" customFormat="1" ht="13.35" customHeight="1" x14ac:dyDescent="0.2"/>
    <row r="2943" s="270" customFormat="1" ht="13.35" customHeight="1" x14ac:dyDescent="0.2"/>
    <row r="2944" s="270" customFormat="1" ht="13.35" customHeight="1" x14ac:dyDescent="0.2"/>
    <row r="2945" s="270" customFormat="1" ht="13.35" customHeight="1" x14ac:dyDescent="0.2"/>
    <row r="2946" s="270" customFormat="1" ht="13.35" customHeight="1" x14ac:dyDescent="0.2"/>
    <row r="2947" s="270" customFormat="1" ht="13.35" customHeight="1" x14ac:dyDescent="0.2"/>
    <row r="2948" s="270" customFormat="1" ht="13.35" customHeight="1" x14ac:dyDescent="0.2"/>
    <row r="2949" s="270" customFormat="1" ht="13.35" customHeight="1" x14ac:dyDescent="0.2"/>
    <row r="2950" s="270" customFormat="1" ht="13.35" customHeight="1" x14ac:dyDescent="0.2"/>
    <row r="2951" s="270" customFormat="1" ht="13.35" customHeight="1" x14ac:dyDescent="0.2"/>
    <row r="2952" s="270" customFormat="1" ht="13.35" customHeight="1" x14ac:dyDescent="0.2"/>
    <row r="2953" s="270" customFormat="1" ht="13.35" customHeight="1" x14ac:dyDescent="0.2"/>
    <row r="2954" s="270" customFormat="1" ht="13.35" customHeight="1" x14ac:dyDescent="0.2"/>
    <row r="2955" s="270" customFormat="1" ht="13.35" customHeight="1" x14ac:dyDescent="0.2"/>
    <row r="2956" s="270" customFormat="1" ht="13.35" customHeight="1" x14ac:dyDescent="0.2"/>
    <row r="2957" s="270" customFormat="1" ht="13.35" customHeight="1" x14ac:dyDescent="0.2"/>
    <row r="2958" s="270" customFormat="1" ht="13.35" customHeight="1" x14ac:dyDescent="0.2"/>
    <row r="2959" s="270" customFormat="1" ht="13.35" customHeight="1" x14ac:dyDescent="0.2"/>
    <row r="2960" s="270" customFormat="1" ht="13.35" customHeight="1" x14ac:dyDescent="0.2"/>
    <row r="2961" s="270" customFormat="1" ht="13.35" customHeight="1" x14ac:dyDescent="0.2"/>
    <row r="2962" s="270" customFormat="1" ht="13.35" customHeight="1" x14ac:dyDescent="0.2"/>
    <row r="2963" s="270" customFormat="1" ht="13.35" customHeight="1" x14ac:dyDescent="0.2"/>
    <row r="2964" s="270" customFormat="1" ht="13.35" customHeight="1" x14ac:dyDescent="0.2"/>
    <row r="2965" s="270" customFormat="1" ht="13.35" customHeight="1" x14ac:dyDescent="0.2"/>
    <row r="2966" s="270" customFormat="1" ht="13.35" customHeight="1" x14ac:dyDescent="0.2"/>
    <row r="2967" s="270" customFormat="1" ht="13.35" customHeight="1" x14ac:dyDescent="0.2"/>
    <row r="2968" s="270" customFormat="1" ht="13.35" customHeight="1" x14ac:dyDescent="0.2"/>
    <row r="2969" s="270" customFormat="1" ht="13.35" customHeight="1" x14ac:dyDescent="0.2"/>
    <row r="2970" s="270" customFormat="1" ht="13.35" customHeight="1" x14ac:dyDescent="0.2"/>
    <row r="2971" s="270" customFormat="1" ht="13.35" customHeight="1" x14ac:dyDescent="0.2"/>
    <row r="2972" s="270" customFormat="1" ht="13.35" customHeight="1" x14ac:dyDescent="0.2"/>
    <row r="2973" s="270" customFormat="1" ht="13.35" customHeight="1" x14ac:dyDescent="0.2"/>
    <row r="2974" s="270" customFormat="1" ht="13.35" customHeight="1" x14ac:dyDescent="0.2"/>
    <row r="2975" s="270" customFormat="1" ht="13.35" customHeight="1" x14ac:dyDescent="0.2"/>
    <row r="2976" s="270" customFormat="1" ht="13.35" customHeight="1" x14ac:dyDescent="0.2"/>
    <row r="2977" s="270" customFormat="1" ht="13.35" customHeight="1" x14ac:dyDescent="0.2"/>
    <row r="2978" s="270" customFormat="1" ht="13.35" customHeight="1" x14ac:dyDescent="0.2"/>
    <row r="2979" s="270" customFormat="1" ht="13.35" customHeight="1" x14ac:dyDescent="0.2"/>
    <row r="2980" s="270" customFormat="1" ht="13.35" customHeight="1" x14ac:dyDescent="0.2"/>
    <row r="2981" s="270" customFormat="1" ht="13.35" customHeight="1" x14ac:dyDescent="0.2"/>
    <row r="2982" s="270" customFormat="1" ht="13.35" customHeight="1" x14ac:dyDescent="0.2"/>
    <row r="2983" s="270" customFormat="1" ht="13.35" customHeight="1" x14ac:dyDescent="0.2"/>
    <row r="2984" s="270" customFormat="1" ht="13.35" customHeight="1" x14ac:dyDescent="0.2"/>
    <row r="2985" s="270" customFormat="1" ht="13.35" customHeight="1" x14ac:dyDescent="0.2"/>
    <row r="2986" s="270" customFormat="1" ht="13.35" customHeight="1" x14ac:dyDescent="0.2"/>
    <row r="2987" s="270" customFormat="1" ht="13.35" customHeight="1" x14ac:dyDescent="0.2"/>
    <row r="2988" s="270" customFormat="1" ht="13.35" customHeight="1" x14ac:dyDescent="0.2"/>
    <row r="2989" s="270" customFormat="1" ht="13.35" customHeight="1" x14ac:dyDescent="0.2"/>
    <row r="2990" s="270" customFormat="1" ht="13.35" customHeight="1" x14ac:dyDescent="0.2"/>
    <row r="2991" s="270" customFormat="1" ht="13.35" customHeight="1" x14ac:dyDescent="0.2"/>
    <row r="2992" s="270" customFormat="1" ht="13.35" customHeight="1" x14ac:dyDescent="0.2"/>
    <row r="2993" s="270" customFormat="1" ht="13.35" customHeight="1" x14ac:dyDescent="0.2"/>
    <row r="2994" s="270" customFormat="1" ht="13.35" customHeight="1" x14ac:dyDescent="0.2"/>
    <row r="2995" s="270" customFormat="1" ht="13.35" customHeight="1" x14ac:dyDescent="0.2"/>
    <row r="2996" s="270" customFormat="1" ht="13.35" customHeight="1" x14ac:dyDescent="0.2"/>
    <row r="2997" s="270" customFormat="1" ht="13.35" customHeight="1" x14ac:dyDescent="0.2"/>
    <row r="2998" s="270" customFormat="1" ht="13.35" customHeight="1" x14ac:dyDescent="0.2"/>
    <row r="2999" s="270" customFormat="1" ht="13.35" customHeight="1" x14ac:dyDescent="0.2"/>
    <row r="3000" s="270" customFormat="1" ht="13.35" customHeight="1" x14ac:dyDescent="0.2"/>
    <row r="3001" s="270" customFormat="1" ht="13.35" customHeight="1" x14ac:dyDescent="0.2"/>
    <row r="3002" s="270" customFormat="1" ht="13.35" customHeight="1" x14ac:dyDescent="0.2"/>
    <row r="3003" s="270" customFormat="1" ht="13.35" customHeight="1" x14ac:dyDescent="0.2"/>
    <row r="3004" s="270" customFormat="1" ht="13.35" customHeight="1" x14ac:dyDescent="0.2"/>
    <row r="3005" s="270" customFormat="1" ht="13.35" customHeight="1" x14ac:dyDescent="0.2"/>
    <row r="3006" s="270" customFormat="1" ht="13.35" customHeight="1" x14ac:dyDescent="0.2"/>
    <row r="3007" s="270" customFormat="1" ht="13.35" customHeight="1" x14ac:dyDescent="0.2"/>
    <row r="3008" s="270" customFormat="1" ht="13.35" customHeight="1" x14ac:dyDescent="0.2"/>
    <row r="3009" s="270" customFormat="1" ht="13.35" customHeight="1" x14ac:dyDescent="0.2"/>
    <row r="3010" s="270" customFormat="1" ht="13.35" customHeight="1" x14ac:dyDescent="0.2"/>
    <row r="3011" s="270" customFormat="1" ht="13.35" customHeight="1" x14ac:dyDescent="0.2"/>
    <row r="3012" s="270" customFormat="1" ht="13.35" customHeight="1" x14ac:dyDescent="0.2"/>
    <row r="3013" s="270" customFormat="1" ht="13.35" customHeight="1" x14ac:dyDescent="0.2"/>
    <row r="3014" s="270" customFormat="1" ht="13.35" customHeight="1" x14ac:dyDescent="0.2"/>
    <row r="3015" s="270" customFormat="1" ht="13.35" customHeight="1" x14ac:dyDescent="0.2"/>
    <row r="3016" s="270" customFormat="1" ht="13.35" customHeight="1" x14ac:dyDescent="0.2"/>
    <row r="3017" s="270" customFormat="1" ht="13.35" customHeight="1" x14ac:dyDescent="0.2"/>
    <row r="3018" s="270" customFormat="1" ht="13.35" customHeight="1" x14ac:dyDescent="0.2"/>
    <row r="3019" s="270" customFormat="1" ht="13.35" customHeight="1" x14ac:dyDescent="0.2"/>
    <row r="3020" s="270" customFormat="1" ht="13.35" customHeight="1" x14ac:dyDescent="0.2"/>
    <row r="3021" s="270" customFormat="1" ht="13.35" customHeight="1" x14ac:dyDescent="0.2"/>
    <row r="3022" s="270" customFormat="1" ht="13.35" customHeight="1" x14ac:dyDescent="0.2"/>
    <row r="3023" s="270" customFormat="1" ht="13.35" customHeight="1" x14ac:dyDescent="0.2"/>
    <row r="3024" s="270" customFormat="1" ht="13.35" customHeight="1" x14ac:dyDescent="0.2"/>
    <row r="3025" s="270" customFormat="1" ht="13.35" customHeight="1" x14ac:dyDescent="0.2"/>
    <row r="3026" s="270" customFormat="1" ht="13.35" customHeight="1" x14ac:dyDescent="0.2"/>
    <row r="3027" s="270" customFormat="1" ht="13.35" customHeight="1" x14ac:dyDescent="0.2"/>
    <row r="3028" s="270" customFormat="1" ht="13.35" customHeight="1" x14ac:dyDescent="0.2"/>
    <row r="3029" s="270" customFormat="1" ht="13.35" customHeight="1" x14ac:dyDescent="0.2"/>
    <row r="3030" s="270" customFormat="1" ht="13.35" customHeight="1" x14ac:dyDescent="0.2"/>
    <row r="3031" s="270" customFormat="1" ht="13.35" customHeight="1" x14ac:dyDescent="0.2"/>
    <row r="3032" s="270" customFormat="1" ht="13.35" customHeight="1" x14ac:dyDescent="0.2"/>
    <row r="3033" s="270" customFormat="1" ht="13.35" customHeight="1" x14ac:dyDescent="0.2"/>
    <row r="3034" s="270" customFormat="1" ht="13.35" customHeight="1" x14ac:dyDescent="0.2"/>
    <row r="3035" s="270" customFormat="1" ht="13.35" customHeight="1" x14ac:dyDescent="0.2"/>
    <row r="3036" s="270" customFormat="1" ht="13.35" customHeight="1" x14ac:dyDescent="0.2"/>
    <row r="3037" s="270" customFormat="1" ht="13.35" customHeight="1" x14ac:dyDescent="0.2"/>
    <row r="3038" s="270" customFormat="1" ht="13.35" customHeight="1" x14ac:dyDescent="0.2"/>
    <row r="3039" s="270" customFormat="1" ht="13.35" customHeight="1" x14ac:dyDescent="0.2"/>
    <row r="3040" s="270" customFormat="1" ht="13.35" customHeight="1" x14ac:dyDescent="0.2"/>
    <row r="3041" s="270" customFormat="1" ht="13.35" customHeight="1" x14ac:dyDescent="0.2"/>
    <row r="3042" s="270" customFormat="1" ht="13.35" customHeight="1" x14ac:dyDescent="0.2"/>
    <row r="3043" s="270" customFormat="1" ht="13.35" customHeight="1" x14ac:dyDescent="0.2"/>
    <row r="3044" s="270" customFormat="1" ht="13.35" customHeight="1" x14ac:dyDescent="0.2"/>
    <row r="3045" s="270" customFormat="1" ht="13.35" customHeight="1" x14ac:dyDescent="0.2"/>
    <row r="3046" s="270" customFormat="1" ht="13.35" customHeight="1" x14ac:dyDescent="0.2"/>
    <row r="3047" s="270" customFormat="1" ht="13.35" customHeight="1" x14ac:dyDescent="0.2"/>
    <row r="3048" s="270" customFormat="1" ht="13.35" customHeight="1" x14ac:dyDescent="0.2"/>
    <row r="3049" s="270" customFormat="1" ht="13.35" customHeight="1" x14ac:dyDescent="0.2"/>
    <row r="3050" s="270" customFormat="1" ht="13.35" customHeight="1" x14ac:dyDescent="0.2"/>
    <row r="3051" s="270" customFormat="1" ht="13.35" customHeight="1" x14ac:dyDescent="0.2"/>
    <row r="3052" s="270" customFormat="1" ht="13.35" customHeight="1" x14ac:dyDescent="0.2"/>
    <row r="3053" s="270" customFormat="1" ht="13.35" customHeight="1" x14ac:dyDescent="0.2"/>
    <row r="3054" s="270" customFormat="1" ht="13.35" customHeight="1" x14ac:dyDescent="0.2"/>
    <row r="3055" s="270" customFormat="1" ht="13.35" customHeight="1" x14ac:dyDescent="0.2"/>
    <row r="3056" s="270" customFormat="1" ht="13.35" customHeight="1" x14ac:dyDescent="0.2"/>
    <row r="3057" s="270" customFormat="1" ht="13.35" customHeight="1" x14ac:dyDescent="0.2"/>
    <row r="3058" s="270" customFormat="1" ht="13.35" customHeight="1" x14ac:dyDescent="0.2"/>
    <row r="3059" s="270" customFormat="1" ht="13.35" customHeight="1" x14ac:dyDescent="0.2"/>
    <row r="3060" s="270" customFormat="1" ht="13.35" customHeight="1" x14ac:dyDescent="0.2"/>
    <row r="3061" s="270" customFormat="1" ht="13.35" customHeight="1" x14ac:dyDescent="0.2"/>
    <row r="3062" s="270" customFormat="1" ht="13.35" customHeight="1" x14ac:dyDescent="0.2"/>
    <row r="3063" s="270" customFormat="1" ht="13.35" customHeight="1" x14ac:dyDescent="0.2"/>
    <row r="3064" s="270" customFormat="1" ht="13.35" customHeight="1" x14ac:dyDescent="0.2"/>
    <row r="3065" s="270" customFormat="1" ht="13.35" customHeight="1" x14ac:dyDescent="0.2"/>
    <row r="3066" s="270" customFormat="1" ht="13.35" customHeight="1" x14ac:dyDescent="0.2"/>
    <row r="3067" s="270" customFormat="1" ht="13.35" customHeight="1" x14ac:dyDescent="0.2"/>
    <row r="3068" s="270" customFormat="1" ht="13.35" customHeight="1" x14ac:dyDescent="0.2"/>
    <row r="3069" s="270" customFormat="1" ht="13.35" customHeight="1" x14ac:dyDescent="0.2"/>
    <row r="3070" s="270" customFormat="1" ht="13.35" customHeight="1" x14ac:dyDescent="0.2"/>
    <row r="3071" s="270" customFormat="1" ht="13.35" customHeight="1" x14ac:dyDescent="0.2"/>
    <row r="3072" s="270" customFormat="1" ht="13.35" customHeight="1" x14ac:dyDescent="0.2"/>
    <row r="3073" s="270" customFormat="1" ht="13.35" customHeight="1" x14ac:dyDescent="0.2"/>
    <row r="3074" s="270" customFormat="1" ht="13.35" customHeight="1" x14ac:dyDescent="0.2"/>
    <row r="3075" s="270" customFormat="1" ht="13.35" customHeight="1" x14ac:dyDescent="0.2"/>
    <row r="3076" s="270" customFormat="1" ht="13.35" customHeight="1" x14ac:dyDescent="0.2"/>
    <row r="3077" s="270" customFormat="1" ht="13.35" customHeight="1" x14ac:dyDescent="0.2"/>
    <row r="3078" s="270" customFormat="1" ht="13.35" customHeight="1" x14ac:dyDescent="0.2"/>
    <row r="3079" s="270" customFormat="1" ht="13.35" customHeight="1" x14ac:dyDescent="0.2"/>
    <row r="3080" s="270" customFormat="1" ht="13.35" customHeight="1" x14ac:dyDescent="0.2"/>
    <row r="3081" s="270" customFormat="1" ht="13.35" customHeight="1" x14ac:dyDescent="0.2"/>
    <row r="3082" s="270" customFormat="1" ht="13.35" customHeight="1" x14ac:dyDescent="0.2"/>
    <row r="3083" s="270" customFormat="1" ht="13.35" customHeight="1" x14ac:dyDescent="0.2"/>
    <row r="3084" s="270" customFormat="1" ht="13.35" customHeight="1" x14ac:dyDescent="0.2"/>
    <row r="3085" s="270" customFormat="1" ht="13.35" customHeight="1" x14ac:dyDescent="0.2"/>
    <row r="3086" s="270" customFormat="1" ht="13.35" customHeight="1" x14ac:dyDescent="0.2"/>
    <row r="3087" s="270" customFormat="1" ht="13.35" customHeight="1" x14ac:dyDescent="0.2"/>
    <row r="3088" s="270" customFormat="1" ht="13.35" customHeight="1" x14ac:dyDescent="0.2"/>
    <row r="3089" s="270" customFormat="1" ht="13.35" customHeight="1" x14ac:dyDescent="0.2"/>
    <row r="3090" s="270" customFormat="1" ht="13.35" customHeight="1" x14ac:dyDescent="0.2"/>
    <row r="3091" s="270" customFormat="1" ht="13.35" customHeight="1" x14ac:dyDescent="0.2"/>
    <row r="3092" s="270" customFormat="1" ht="13.35" customHeight="1" x14ac:dyDescent="0.2"/>
    <row r="3093" s="270" customFormat="1" ht="13.35" customHeight="1" x14ac:dyDescent="0.2"/>
    <row r="3094" s="270" customFormat="1" ht="13.35" customHeight="1" x14ac:dyDescent="0.2"/>
    <row r="3095" s="270" customFormat="1" ht="13.35" customHeight="1" x14ac:dyDescent="0.2"/>
    <row r="3096" s="270" customFormat="1" ht="13.35" customHeight="1" x14ac:dyDescent="0.2"/>
    <row r="3097" s="270" customFormat="1" ht="13.35" customHeight="1" x14ac:dyDescent="0.2"/>
    <row r="3098" s="270" customFormat="1" ht="13.35" customHeight="1" x14ac:dyDescent="0.2"/>
    <row r="3099" s="270" customFormat="1" ht="13.35" customHeight="1" x14ac:dyDescent="0.2"/>
    <row r="3100" s="270" customFormat="1" ht="13.35" customHeight="1" x14ac:dyDescent="0.2"/>
    <row r="3101" s="270" customFormat="1" ht="13.35" customHeight="1" x14ac:dyDescent="0.2"/>
    <row r="3102" s="270" customFormat="1" ht="13.35" customHeight="1" x14ac:dyDescent="0.2"/>
    <row r="3103" s="270" customFormat="1" ht="13.35" customHeight="1" x14ac:dyDescent="0.2"/>
    <row r="3104" s="270" customFormat="1" ht="13.35" customHeight="1" x14ac:dyDescent="0.2"/>
    <row r="3105" s="270" customFormat="1" ht="13.35" customHeight="1" x14ac:dyDescent="0.2"/>
    <row r="3106" s="270" customFormat="1" ht="13.35" customHeight="1" x14ac:dyDescent="0.2"/>
    <row r="3107" s="270" customFormat="1" ht="13.35" customHeight="1" x14ac:dyDescent="0.2"/>
    <row r="3108" s="270" customFormat="1" ht="13.35" customHeight="1" x14ac:dyDescent="0.2"/>
    <row r="3109" s="270" customFormat="1" ht="13.35" customHeight="1" x14ac:dyDescent="0.2"/>
    <row r="3110" s="270" customFormat="1" ht="13.35" customHeight="1" x14ac:dyDescent="0.2"/>
    <row r="3111" s="270" customFormat="1" ht="13.35" customHeight="1" x14ac:dyDescent="0.2"/>
    <row r="3112" s="270" customFormat="1" ht="13.35" customHeight="1" x14ac:dyDescent="0.2"/>
    <row r="3113" s="270" customFormat="1" ht="13.35" customHeight="1" x14ac:dyDescent="0.2"/>
    <row r="3114" s="270" customFormat="1" ht="13.35" customHeight="1" x14ac:dyDescent="0.2"/>
    <row r="3115" s="270" customFormat="1" ht="13.35" customHeight="1" x14ac:dyDescent="0.2"/>
    <row r="3116" s="270" customFormat="1" ht="13.35" customHeight="1" x14ac:dyDescent="0.2"/>
    <row r="3117" s="270" customFormat="1" ht="13.35" customHeight="1" x14ac:dyDescent="0.2"/>
    <row r="3118" s="270" customFormat="1" ht="13.35" customHeight="1" x14ac:dyDescent="0.2"/>
    <row r="3119" s="270" customFormat="1" ht="13.35" customHeight="1" x14ac:dyDescent="0.2"/>
    <row r="3120" s="270" customFormat="1" ht="13.35" customHeight="1" x14ac:dyDescent="0.2"/>
    <row r="3121" s="270" customFormat="1" ht="13.35" customHeight="1" x14ac:dyDescent="0.2"/>
    <row r="3122" s="270" customFormat="1" ht="13.35" customHeight="1" x14ac:dyDescent="0.2"/>
    <row r="3123" s="270" customFormat="1" ht="13.35" customHeight="1" x14ac:dyDescent="0.2"/>
    <row r="3124" s="270" customFormat="1" ht="13.35" customHeight="1" x14ac:dyDescent="0.2"/>
    <row r="3125" s="270" customFormat="1" ht="13.35" customHeight="1" x14ac:dyDescent="0.2"/>
    <row r="3126" s="270" customFormat="1" ht="13.35" customHeight="1" x14ac:dyDescent="0.2"/>
    <row r="3127" s="270" customFormat="1" ht="13.35" customHeight="1" x14ac:dyDescent="0.2"/>
    <row r="3128" s="270" customFormat="1" ht="13.35" customHeight="1" x14ac:dyDescent="0.2"/>
    <row r="3129" s="270" customFormat="1" ht="13.35" customHeight="1" x14ac:dyDescent="0.2"/>
    <row r="3130" s="270" customFormat="1" ht="13.35" customHeight="1" x14ac:dyDescent="0.2"/>
    <row r="3131" s="270" customFormat="1" ht="13.35" customHeight="1" x14ac:dyDescent="0.2"/>
    <row r="3132" s="270" customFormat="1" ht="13.35" customHeight="1" x14ac:dyDescent="0.2"/>
    <row r="3133" s="270" customFormat="1" ht="13.35" customHeight="1" x14ac:dyDescent="0.2"/>
    <row r="3134" s="270" customFormat="1" ht="13.35" customHeight="1" x14ac:dyDescent="0.2"/>
    <row r="3135" s="270" customFormat="1" ht="13.35" customHeight="1" x14ac:dyDescent="0.2"/>
    <row r="3136" s="270" customFormat="1" ht="13.35" customHeight="1" x14ac:dyDescent="0.2"/>
    <row r="3137" s="270" customFormat="1" ht="13.35" customHeight="1" x14ac:dyDescent="0.2"/>
    <row r="3138" s="270" customFormat="1" ht="13.35" customHeight="1" x14ac:dyDescent="0.2"/>
    <row r="3139" s="270" customFormat="1" ht="13.35" customHeight="1" x14ac:dyDescent="0.2"/>
    <row r="3140" s="270" customFormat="1" ht="13.35" customHeight="1" x14ac:dyDescent="0.2"/>
    <row r="3141" s="270" customFormat="1" ht="13.35" customHeight="1" x14ac:dyDescent="0.2"/>
    <row r="3142" s="270" customFormat="1" ht="13.35" customHeight="1" x14ac:dyDescent="0.2"/>
    <row r="3143" s="270" customFormat="1" ht="13.35" customHeight="1" x14ac:dyDescent="0.2"/>
    <row r="3144" s="270" customFormat="1" ht="13.35" customHeight="1" x14ac:dyDescent="0.2"/>
    <row r="3145" s="270" customFormat="1" ht="13.35" customHeight="1" x14ac:dyDescent="0.2"/>
    <row r="3146" s="270" customFormat="1" ht="13.35" customHeight="1" x14ac:dyDescent="0.2"/>
    <row r="3147" s="270" customFormat="1" ht="13.35" customHeight="1" x14ac:dyDescent="0.2"/>
    <row r="3148" s="270" customFormat="1" ht="13.35" customHeight="1" x14ac:dyDescent="0.2"/>
    <row r="3149" s="270" customFormat="1" ht="13.35" customHeight="1" x14ac:dyDescent="0.2"/>
    <row r="3150" s="270" customFormat="1" ht="13.35" customHeight="1" x14ac:dyDescent="0.2"/>
    <row r="3151" s="270" customFormat="1" ht="13.35" customHeight="1" x14ac:dyDescent="0.2"/>
    <row r="3152" s="270" customFormat="1" ht="13.35" customHeight="1" x14ac:dyDescent="0.2"/>
    <row r="3153" s="270" customFormat="1" ht="13.35" customHeight="1" x14ac:dyDescent="0.2"/>
    <row r="3154" s="270" customFormat="1" ht="13.35" customHeight="1" x14ac:dyDescent="0.2"/>
    <row r="3155" s="270" customFormat="1" ht="13.35" customHeight="1" x14ac:dyDescent="0.2"/>
    <row r="3156" s="270" customFormat="1" ht="13.35" customHeight="1" x14ac:dyDescent="0.2"/>
    <row r="3157" s="270" customFormat="1" ht="13.35" customHeight="1" x14ac:dyDescent="0.2"/>
    <row r="3158" s="270" customFormat="1" ht="13.35" customHeight="1" x14ac:dyDescent="0.2"/>
    <row r="3159" s="270" customFormat="1" ht="13.35" customHeight="1" x14ac:dyDescent="0.2"/>
    <row r="3160" s="270" customFormat="1" ht="13.35" customHeight="1" x14ac:dyDescent="0.2"/>
    <row r="3161" s="270" customFormat="1" ht="13.35" customHeight="1" x14ac:dyDescent="0.2"/>
    <row r="3162" s="270" customFormat="1" ht="13.35" customHeight="1" x14ac:dyDescent="0.2"/>
    <row r="3163" s="270" customFormat="1" ht="13.35" customHeight="1" x14ac:dyDescent="0.2"/>
    <row r="3164" s="270" customFormat="1" ht="13.35" customHeight="1" x14ac:dyDescent="0.2"/>
    <row r="3165" s="270" customFormat="1" ht="13.35" customHeight="1" x14ac:dyDescent="0.2"/>
    <row r="3166" s="270" customFormat="1" ht="13.35" customHeight="1" x14ac:dyDescent="0.2"/>
    <row r="3167" s="270" customFormat="1" ht="13.35" customHeight="1" x14ac:dyDescent="0.2"/>
    <row r="3168" s="270" customFormat="1" ht="13.35" customHeight="1" x14ac:dyDescent="0.2"/>
    <row r="3169" s="270" customFormat="1" ht="13.35" customHeight="1" x14ac:dyDescent="0.2"/>
    <row r="3170" s="270" customFormat="1" ht="13.35" customHeight="1" x14ac:dyDescent="0.2"/>
    <row r="3171" s="270" customFormat="1" ht="13.35" customHeight="1" x14ac:dyDescent="0.2"/>
    <row r="3172" s="270" customFormat="1" ht="13.35" customHeight="1" x14ac:dyDescent="0.2"/>
    <row r="3173" s="270" customFormat="1" ht="13.35" customHeight="1" x14ac:dyDescent="0.2"/>
    <row r="3174" s="270" customFormat="1" ht="13.35" customHeight="1" x14ac:dyDescent="0.2"/>
    <row r="3175" s="270" customFormat="1" ht="13.35" customHeight="1" x14ac:dyDescent="0.2"/>
    <row r="3176" s="270" customFormat="1" ht="13.35" customHeight="1" x14ac:dyDescent="0.2"/>
    <row r="3177" s="270" customFormat="1" ht="13.35" customHeight="1" x14ac:dyDescent="0.2"/>
    <row r="3178" s="270" customFormat="1" ht="13.35" customHeight="1" x14ac:dyDescent="0.2"/>
    <row r="3179" s="270" customFormat="1" ht="13.35" customHeight="1" x14ac:dyDescent="0.2"/>
    <row r="3180" s="270" customFormat="1" ht="13.35" customHeight="1" x14ac:dyDescent="0.2"/>
    <row r="3181" s="270" customFormat="1" ht="13.35" customHeight="1" x14ac:dyDescent="0.2"/>
    <row r="3182" s="270" customFormat="1" ht="13.35" customHeight="1" x14ac:dyDescent="0.2"/>
    <row r="3183" s="270" customFormat="1" ht="13.35" customHeight="1" x14ac:dyDescent="0.2"/>
    <row r="3184" s="270" customFormat="1" ht="13.35" customHeight="1" x14ac:dyDescent="0.2"/>
    <row r="3185" s="270" customFormat="1" ht="13.35" customHeight="1" x14ac:dyDescent="0.2"/>
    <row r="3186" s="270" customFormat="1" ht="13.35" customHeight="1" x14ac:dyDescent="0.2"/>
    <row r="3187" s="270" customFormat="1" ht="13.35" customHeight="1" x14ac:dyDescent="0.2"/>
    <row r="3188" s="270" customFormat="1" ht="13.35" customHeight="1" x14ac:dyDescent="0.2"/>
    <row r="3189" s="270" customFormat="1" ht="13.35" customHeight="1" x14ac:dyDescent="0.2"/>
    <row r="3190" s="270" customFormat="1" ht="13.35" customHeight="1" x14ac:dyDescent="0.2"/>
    <row r="3191" s="270" customFormat="1" ht="13.35" customHeight="1" x14ac:dyDescent="0.2"/>
    <row r="3192" s="270" customFormat="1" ht="13.35" customHeight="1" x14ac:dyDescent="0.2"/>
    <row r="3193" s="270" customFormat="1" ht="13.35" customHeight="1" x14ac:dyDescent="0.2"/>
    <row r="3194" s="270" customFormat="1" ht="13.35" customHeight="1" x14ac:dyDescent="0.2"/>
    <row r="3195" s="270" customFormat="1" ht="13.35" customHeight="1" x14ac:dyDescent="0.2"/>
    <row r="3196" s="270" customFormat="1" ht="13.35" customHeight="1" x14ac:dyDescent="0.2"/>
    <row r="3197" s="270" customFormat="1" ht="13.35" customHeight="1" x14ac:dyDescent="0.2"/>
    <row r="3198" s="270" customFormat="1" ht="13.35" customHeight="1" x14ac:dyDescent="0.2"/>
    <row r="3199" s="270" customFormat="1" ht="13.35" customHeight="1" x14ac:dyDescent="0.2"/>
    <row r="3200" s="270" customFormat="1" ht="13.35" customHeight="1" x14ac:dyDescent="0.2"/>
    <row r="3201" s="270" customFormat="1" ht="13.35" customHeight="1" x14ac:dyDescent="0.2"/>
    <row r="3202" s="270" customFormat="1" ht="13.35" customHeight="1" x14ac:dyDescent="0.2"/>
    <row r="3203" s="270" customFormat="1" ht="13.35" customHeight="1" x14ac:dyDescent="0.2"/>
    <row r="3204" s="270" customFormat="1" ht="13.35" customHeight="1" x14ac:dyDescent="0.2"/>
    <row r="3205" s="270" customFormat="1" ht="13.35" customHeight="1" x14ac:dyDescent="0.2"/>
    <row r="3206" s="270" customFormat="1" ht="13.35" customHeight="1" x14ac:dyDescent="0.2"/>
    <row r="3207" s="270" customFormat="1" ht="13.35" customHeight="1" x14ac:dyDescent="0.2"/>
    <row r="3208" s="270" customFormat="1" ht="13.35" customHeight="1" x14ac:dyDescent="0.2"/>
    <row r="3209" s="270" customFormat="1" ht="13.35" customHeight="1" x14ac:dyDescent="0.2"/>
    <row r="3210" s="270" customFormat="1" ht="13.35" customHeight="1" x14ac:dyDescent="0.2"/>
    <row r="3211" s="270" customFormat="1" ht="13.35" customHeight="1" x14ac:dyDescent="0.2"/>
    <row r="3212" s="270" customFormat="1" ht="13.35" customHeight="1" x14ac:dyDescent="0.2"/>
    <row r="3213" s="270" customFormat="1" ht="13.35" customHeight="1" x14ac:dyDescent="0.2"/>
    <row r="3214" s="270" customFormat="1" ht="13.35" customHeight="1" x14ac:dyDescent="0.2"/>
    <row r="3215" s="270" customFormat="1" ht="13.35" customHeight="1" x14ac:dyDescent="0.2"/>
    <row r="3216" s="270" customFormat="1" ht="13.35" customHeight="1" x14ac:dyDescent="0.2"/>
    <row r="3217" s="270" customFormat="1" ht="13.35" customHeight="1" x14ac:dyDescent="0.2"/>
    <row r="3218" s="270" customFormat="1" ht="13.35" customHeight="1" x14ac:dyDescent="0.2"/>
    <row r="3219" s="270" customFormat="1" ht="13.35" customHeight="1" x14ac:dyDescent="0.2"/>
    <row r="3220" s="270" customFormat="1" ht="13.35" customHeight="1" x14ac:dyDescent="0.2"/>
    <row r="3221" s="270" customFormat="1" ht="13.35" customHeight="1" x14ac:dyDescent="0.2"/>
    <row r="3222" s="270" customFormat="1" ht="13.35" customHeight="1" x14ac:dyDescent="0.2"/>
    <row r="3223" s="270" customFormat="1" ht="13.35" customHeight="1" x14ac:dyDescent="0.2"/>
    <row r="3224" s="270" customFormat="1" ht="13.35" customHeight="1" x14ac:dyDescent="0.2"/>
    <row r="3225" s="270" customFormat="1" ht="13.35" customHeight="1" x14ac:dyDescent="0.2"/>
    <row r="3226" s="270" customFormat="1" ht="13.35" customHeight="1" x14ac:dyDescent="0.2"/>
    <row r="3227" s="270" customFormat="1" ht="13.35" customHeight="1" x14ac:dyDescent="0.2"/>
    <row r="3228" s="270" customFormat="1" ht="13.35" customHeight="1" x14ac:dyDescent="0.2"/>
    <row r="3229" s="270" customFormat="1" ht="13.35" customHeight="1" x14ac:dyDescent="0.2"/>
    <row r="3230" s="270" customFormat="1" ht="13.35" customHeight="1" x14ac:dyDescent="0.2"/>
    <row r="3231" s="270" customFormat="1" ht="13.35" customHeight="1" x14ac:dyDescent="0.2"/>
    <row r="3232" s="270" customFormat="1" ht="13.35" customHeight="1" x14ac:dyDescent="0.2"/>
    <row r="3233" s="270" customFormat="1" ht="13.35" customHeight="1" x14ac:dyDescent="0.2"/>
    <row r="3234" s="270" customFormat="1" ht="13.35" customHeight="1" x14ac:dyDescent="0.2"/>
    <row r="3235" s="270" customFormat="1" ht="13.35" customHeight="1" x14ac:dyDescent="0.2"/>
    <row r="3236" s="270" customFormat="1" ht="13.35" customHeight="1" x14ac:dyDescent="0.2"/>
    <row r="3237" s="270" customFormat="1" ht="13.35" customHeight="1" x14ac:dyDescent="0.2"/>
    <row r="3238" s="270" customFormat="1" ht="13.35" customHeight="1" x14ac:dyDescent="0.2"/>
    <row r="3239" s="270" customFormat="1" ht="13.35" customHeight="1" x14ac:dyDescent="0.2"/>
    <row r="3240" s="270" customFormat="1" ht="13.35" customHeight="1" x14ac:dyDescent="0.2"/>
    <row r="3241" s="270" customFormat="1" ht="13.35" customHeight="1" x14ac:dyDescent="0.2"/>
    <row r="3242" s="270" customFormat="1" ht="13.35" customHeight="1" x14ac:dyDescent="0.2"/>
    <row r="3243" s="270" customFormat="1" ht="13.35" customHeight="1" x14ac:dyDescent="0.2"/>
    <row r="3244" s="270" customFormat="1" ht="13.35" customHeight="1" x14ac:dyDescent="0.2"/>
    <row r="3245" s="270" customFormat="1" ht="13.35" customHeight="1" x14ac:dyDescent="0.2"/>
    <row r="3246" s="270" customFormat="1" ht="13.35" customHeight="1" x14ac:dyDescent="0.2"/>
    <row r="3247" s="270" customFormat="1" ht="13.35" customHeight="1" x14ac:dyDescent="0.2"/>
    <row r="3248" s="270" customFormat="1" ht="13.35" customHeight="1" x14ac:dyDescent="0.2"/>
    <row r="3249" s="270" customFormat="1" ht="13.35" customHeight="1" x14ac:dyDescent="0.2"/>
    <row r="3250" s="270" customFormat="1" ht="13.35" customHeight="1" x14ac:dyDescent="0.2"/>
    <row r="3251" s="270" customFormat="1" ht="13.35" customHeight="1" x14ac:dyDescent="0.2"/>
    <row r="3252" s="270" customFormat="1" ht="13.35" customHeight="1" x14ac:dyDescent="0.2"/>
    <row r="3253" s="270" customFormat="1" ht="13.35" customHeight="1" x14ac:dyDescent="0.2"/>
    <row r="3254" s="270" customFormat="1" ht="13.35" customHeight="1" x14ac:dyDescent="0.2"/>
    <row r="3255" s="270" customFormat="1" ht="13.35" customHeight="1" x14ac:dyDescent="0.2"/>
    <row r="3256" s="270" customFormat="1" ht="13.35" customHeight="1" x14ac:dyDescent="0.2"/>
    <row r="3257" s="270" customFormat="1" ht="13.35" customHeight="1" x14ac:dyDescent="0.2"/>
    <row r="3258" s="270" customFormat="1" ht="13.35" customHeight="1" x14ac:dyDescent="0.2"/>
    <row r="3259" s="270" customFormat="1" ht="13.35" customHeight="1" x14ac:dyDescent="0.2"/>
    <row r="3260" s="270" customFormat="1" ht="13.35" customHeight="1" x14ac:dyDescent="0.2"/>
    <row r="3261" s="270" customFormat="1" ht="13.35" customHeight="1" x14ac:dyDescent="0.2"/>
    <row r="3262" s="270" customFormat="1" ht="13.35" customHeight="1" x14ac:dyDescent="0.2"/>
    <row r="3263" s="270" customFormat="1" ht="13.35" customHeight="1" x14ac:dyDescent="0.2"/>
    <row r="3264" s="270" customFormat="1" ht="13.35" customHeight="1" x14ac:dyDescent="0.2"/>
    <row r="3265" s="270" customFormat="1" ht="13.35" customHeight="1" x14ac:dyDescent="0.2"/>
    <row r="3266" s="270" customFormat="1" ht="13.35" customHeight="1" x14ac:dyDescent="0.2"/>
    <row r="3267" s="270" customFormat="1" ht="13.35" customHeight="1" x14ac:dyDescent="0.2"/>
    <row r="3268" s="270" customFormat="1" ht="13.35" customHeight="1" x14ac:dyDescent="0.2"/>
    <row r="3269" s="270" customFormat="1" ht="13.35" customHeight="1" x14ac:dyDescent="0.2"/>
    <row r="3270" s="270" customFormat="1" ht="13.35" customHeight="1" x14ac:dyDescent="0.2"/>
    <row r="3271" s="270" customFormat="1" ht="13.35" customHeight="1" x14ac:dyDescent="0.2"/>
    <row r="3272" s="270" customFormat="1" ht="13.35" customHeight="1" x14ac:dyDescent="0.2"/>
    <row r="3273" s="270" customFormat="1" ht="13.35" customHeight="1" x14ac:dyDescent="0.2"/>
    <row r="3274" s="270" customFormat="1" ht="13.35" customHeight="1" x14ac:dyDescent="0.2"/>
    <row r="3275" s="270" customFormat="1" ht="13.35" customHeight="1" x14ac:dyDescent="0.2"/>
    <row r="3276" s="270" customFormat="1" ht="13.35" customHeight="1" x14ac:dyDescent="0.2"/>
    <row r="3277" s="270" customFormat="1" ht="13.35" customHeight="1" x14ac:dyDescent="0.2"/>
    <row r="3278" s="270" customFormat="1" ht="13.35" customHeight="1" x14ac:dyDescent="0.2"/>
    <row r="3279" s="270" customFormat="1" ht="13.35" customHeight="1" x14ac:dyDescent="0.2"/>
    <row r="3280" s="270" customFormat="1" ht="13.35" customHeight="1" x14ac:dyDescent="0.2"/>
    <row r="3281" s="270" customFormat="1" ht="13.35" customHeight="1" x14ac:dyDescent="0.2"/>
    <row r="3282" s="270" customFormat="1" ht="13.35" customHeight="1" x14ac:dyDescent="0.2"/>
    <row r="3283" s="270" customFormat="1" ht="13.35" customHeight="1" x14ac:dyDescent="0.2"/>
    <row r="3284" s="270" customFormat="1" ht="13.35" customHeight="1" x14ac:dyDescent="0.2"/>
    <row r="3285" s="270" customFormat="1" ht="13.35" customHeight="1" x14ac:dyDescent="0.2"/>
    <row r="3286" s="270" customFormat="1" ht="13.35" customHeight="1" x14ac:dyDescent="0.2"/>
    <row r="3287" s="270" customFormat="1" ht="13.35" customHeight="1" x14ac:dyDescent="0.2"/>
    <row r="3288" s="270" customFormat="1" ht="13.35" customHeight="1" x14ac:dyDescent="0.2"/>
    <row r="3289" s="270" customFormat="1" ht="13.35" customHeight="1" x14ac:dyDescent="0.2"/>
    <row r="3290" s="270" customFormat="1" ht="13.35" customHeight="1" x14ac:dyDescent="0.2"/>
    <row r="3291" s="270" customFormat="1" ht="13.35" customHeight="1" x14ac:dyDescent="0.2"/>
  </sheetData>
  <mergeCells count="11">
    <mergeCell ref="H3:H4"/>
    <mergeCell ref="I3:I4"/>
    <mergeCell ref="J3:J4"/>
    <mergeCell ref="K3:K4"/>
    <mergeCell ref="B31:K32"/>
    <mergeCell ref="B3:B4"/>
    <mergeCell ref="C3:C4"/>
    <mergeCell ref="D3:D4"/>
    <mergeCell ref="E3:E4"/>
    <mergeCell ref="F3:F4"/>
    <mergeCell ref="G3:G4"/>
  </mergeCells>
  <hyperlinks>
    <hyperlink ref="F35" location="CONTENTS!A1" display="CONTENTS!A1" xr:uid="{0B0169AA-72D8-4BF3-B009-1A5C403AD803}"/>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A013DE-0785-4668-A84A-A280C1054BD7}">
  <sheetPr>
    <pageSetUpPr fitToPage="1"/>
  </sheetPr>
  <dimension ref="B1:M32"/>
  <sheetViews>
    <sheetView showGridLines="0" zoomScale="115" zoomScaleNormal="115" zoomScaleSheetLayoutView="100" workbookViewId="0">
      <selection activeCell="F27" sqref="F27"/>
    </sheetView>
  </sheetViews>
  <sheetFormatPr defaultColWidth="9.140625" defaultRowHeight="12" customHeight="1" outlineLevelCol="1" x14ac:dyDescent="0.2"/>
  <cols>
    <col min="1" max="1" width="1.28515625" style="297" customWidth="1"/>
    <col min="2" max="2" width="19" style="271" customWidth="1"/>
    <col min="3" max="3" width="28.28515625" style="271" customWidth="1"/>
    <col min="4" max="5" width="7.7109375" style="299" hidden="1" customWidth="1" outlineLevel="1"/>
    <col min="6" max="6" width="8" style="299" hidden="1" customWidth="1" outlineLevel="1"/>
    <col min="7" max="7" width="7.7109375" style="299" bestFit="1" customWidth="1" outlineLevel="1"/>
    <col min="8" max="10" width="8" style="299" bestFit="1" customWidth="1" outlineLevel="1"/>
    <col min="11" max="11" width="8" style="299" bestFit="1" customWidth="1"/>
    <col min="12" max="12" width="13.5703125" style="271" customWidth="1"/>
    <col min="13" max="13" width="10.28515625" style="271" customWidth="1"/>
    <col min="14" max="14" width="9.140625" style="297" customWidth="1"/>
    <col min="15" max="16384" width="9.140625" style="297"/>
  </cols>
  <sheetData>
    <row r="1" spans="2:13" ht="21" customHeight="1" x14ac:dyDescent="0.2">
      <c r="B1" s="298" t="s">
        <v>176</v>
      </c>
    </row>
    <row r="2" spans="2:13" ht="33.75" customHeight="1" x14ac:dyDescent="0.2">
      <c r="B2" s="478" t="s">
        <v>0</v>
      </c>
      <c r="C2" s="282"/>
      <c r="D2" s="283" t="s">
        <v>6</v>
      </c>
      <c r="E2" s="281" t="s">
        <v>7</v>
      </c>
      <c r="F2" s="281" t="s">
        <v>8</v>
      </c>
      <c r="G2" s="281" t="s">
        <v>9</v>
      </c>
      <c r="H2" s="281" t="s">
        <v>10</v>
      </c>
      <c r="I2" s="281" t="s">
        <v>11</v>
      </c>
      <c r="J2" s="281" t="s">
        <v>110</v>
      </c>
      <c r="K2" s="282" t="s">
        <v>146</v>
      </c>
      <c r="L2" s="282" t="s">
        <v>77</v>
      </c>
      <c r="M2" s="280" t="s">
        <v>76</v>
      </c>
    </row>
    <row r="3" spans="2:13" ht="12" customHeight="1" x14ac:dyDescent="0.2">
      <c r="B3" s="511" t="s">
        <v>153</v>
      </c>
      <c r="C3" s="473" t="s">
        <v>69</v>
      </c>
      <c r="D3" s="457">
        <v>422.76810102000002</v>
      </c>
      <c r="E3" s="457">
        <v>437.14471884</v>
      </c>
      <c r="F3" s="457">
        <v>421.53525546999998</v>
      </c>
      <c r="G3" s="457">
        <v>491.03435004999994</v>
      </c>
      <c r="H3" s="457">
        <v>431.84200518</v>
      </c>
      <c r="I3" s="457">
        <v>501.75567089999998</v>
      </c>
      <c r="J3" s="457">
        <v>464.66025263</v>
      </c>
      <c r="K3" s="458">
        <v>575.96342245999995</v>
      </c>
      <c r="L3" s="459">
        <v>0.23953667050284277</v>
      </c>
      <c r="M3" s="460">
        <v>7.5094856972250023E-3</v>
      </c>
    </row>
    <row r="4" spans="2:13" ht="12" customHeight="1" x14ac:dyDescent="0.2">
      <c r="B4" s="512"/>
      <c r="C4" s="474" t="s">
        <v>154</v>
      </c>
      <c r="D4" s="461">
        <v>105.23059454999999</v>
      </c>
      <c r="E4" s="461">
        <v>120.34519485000001</v>
      </c>
      <c r="F4" s="461">
        <v>127.40394551999998</v>
      </c>
      <c r="G4" s="461">
        <v>104.03504504999999</v>
      </c>
      <c r="H4" s="461">
        <v>82.422660500000006</v>
      </c>
      <c r="I4" s="461">
        <v>89.112928060000002</v>
      </c>
      <c r="J4" s="461">
        <v>121.61421426</v>
      </c>
      <c r="K4" s="462">
        <v>178.34307827999999</v>
      </c>
      <c r="L4" s="463">
        <v>0.46646573646990719</v>
      </c>
      <c r="M4" s="464">
        <v>2.325260152498225E-3</v>
      </c>
    </row>
    <row r="5" spans="2:13" ht="12" customHeight="1" x14ac:dyDescent="0.2">
      <c r="B5" s="512"/>
      <c r="C5" s="474" t="s">
        <v>71</v>
      </c>
      <c r="D5" s="461">
        <v>70.048642900000004</v>
      </c>
      <c r="E5" s="461">
        <v>155.59148558000001</v>
      </c>
      <c r="F5" s="461">
        <v>156.41178882</v>
      </c>
      <c r="G5" s="461">
        <v>106.28525404999999</v>
      </c>
      <c r="H5" s="461">
        <v>108.55057359</v>
      </c>
      <c r="I5" s="461">
        <v>78.753228940000014</v>
      </c>
      <c r="J5" s="461">
        <v>108.15470597999999</v>
      </c>
      <c r="K5" s="462">
        <v>175.13594742999999</v>
      </c>
      <c r="L5" s="463">
        <v>0.61930954222543222</v>
      </c>
      <c r="M5" s="464">
        <v>2.2834451651083327E-3</v>
      </c>
    </row>
    <row r="6" spans="2:13" ht="12" customHeight="1" x14ac:dyDescent="0.2">
      <c r="B6" s="512"/>
      <c r="C6" s="474" t="s">
        <v>72</v>
      </c>
      <c r="D6" s="461">
        <v>319.06292316999998</v>
      </c>
      <c r="E6" s="461">
        <v>235.01678168999999</v>
      </c>
      <c r="F6" s="461">
        <v>342.90370369999999</v>
      </c>
      <c r="G6" s="461">
        <v>112.70596717000001</v>
      </c>
      <c r="H6" s="461">
        <v>295.68043885999998</v>
      </c>
      <c r="I6" s="461">
        <v>408.76206775000003</v>
      </c>
      <c r="J6" s="461">
        <v>490.45170953000002</v>
      </c>
      <c r="K6" s="462">
        <v>632.38190116999999</v>
      </c>
      <c r="L6" s="463">
        <v>0.28938667942662843</v>
      </c>
      <c r="M6" s="464">
        <v>8.2450771296155943E-3</v>
      </c>
    </row>
    <row r="7" spans="2:13" ht="12" customHeight="1" x14ac:dyDescent="0.2">
      <c r="B7" s="512"/>
      <c r="C7" s="475" t="s">
        <v>155</v>
      </c>
      <c r="D7" s="461">
        <v>48234.750402859994</v>
      </c>
      <c r="E7" s="461">
        <v>54019.972963749991</v>
      </c>
      <c r="F7" s="461">
        <v>54380.105401370005</v>
      </c>
      <c r="G7" s="461">
        <v>46480.61033566999</v>
      </c>
      <c r="H7" s="461">
        <v>57075.262381359993</v>
      </c>
      <c r="I7" s="461">
        <v>72867.25552413</v>
      </c>
      <c r="J7" s="461">
        <v>69363.764074759994</v>
      </c>
      <c r="K7" s="462">
        <v>75136.293961589996</v>
      </c>
      <c r="L7" s="463">
        <v>8.3221116440687748E-2</v>
      </c>
      <c r="M7" s="464">
        <v>0.97963673185555278</v>
      </c>
    </row>
    <row r="8" spans="2:13" ht="18" customHeight="1" x14ac:dyDescent="0.2">
      <c r="B8" s="513"/>
      <c r="C8" s="476" t="s">
        <v>156</v>
      </c>
      <c r="D8" s="465">
        <v>49151.860664499996</v>
      </c>
      <c r="E8" s="465">
        <v>54968.071144709997</v>
      </c>
      <c r="F8" s="465">
        <v>55428.360094880009</v>
      </c>
      <c r="G8" s="465">
        <v>47294.670951989989</v>
      </c>
      <c r="H8" s="465">
        <v>57993.758059489992</v>
      </c>
      <c r="I8" s="465">
        <v>73945.639419779996</v>
      </c>
      <c r="J8" s="465">
        <v>70548.644957159995</v>
      </c>
      <c r="K8" s="465">
        <v>76698.118310930004</v>
      </c>
      <c r="L8" s="466">
        <v>8.7166427611816255E-2</v>
      </c>
      <c r="M8" s="467">
        <v>1</v>
      </c>
    </row>
    <row r="9" spans="2:13" ht="12" customHeight="1" x14ac:dyDescent="0.2">
      <c r="B9" s="512" t="s">
        <v>157</v>
      </c>
      <c r="C9" s="473" t="s">
        <v>69</v>
      </c>
      <c r="D9" s="461">
        <v>0</v>
      </c>
      <c r="E9" s="461">
        <v>0</v>
      </c>
      <c r="F9" s="461">
        <v>0</v>
      </c>
      <c r="G9" s="461">
        <v>0</v>
      </c>
      <c r="H9" s="461">
        <v>0</v>
      </c>
      <c r="I9" s="461">
        <v>0</v>
      </c>
      <c r="J9" s="461">
        <v>0</v>
      </c>
      <c r="K9" s="461">
        <v>0</v>
      </c>
      <c r="L9" s="463"/>
      <c r="M9" s="464">
        <v>0</v>
      </c>
    </row>
    <row r="10" spans="2:13" ht="12" customHeight="1" x14ac:dyDescent="0.2">
      <c r="B10" s="512"/>
      <c r="C10" s="474" t="s">
        <v>70</v>
      </c>
      <c r="D10" s="461">
        <v>0</v>
      </c>
      <c r="E10" s="461">
        <v>0</v>
      </c>
      <c r="F10" s="461">
        <v>0</v>
      </c>
      <c r="G10" s="461">
        <v>0</v>
      </c>
      <c r="H10" s="461">
        <v>0</v>
      </c>
      <c r="I10" s="461">
        <v>0</v>
      </c>
      <c r="J10" s="461">
        <v>0</v>
      </c>
      <c r="K10" s="461">
        <v>0</v>
      </c>
      <c r="L10" s="463"/>
      <c r="M10" s="464">
        <v>0</v>
      </c>
    </row>
    <row r="11" spans="2:13" ht="12" customHeight="1" x14ac:dyDescent="0.2">
      <c r="B11" s="512"/>
      <c r="C11" s="474" t="s">
        <v>71</v>
      </c>
      <c r="D11" s="461">
        <v>0</v>
      </c>
      <c r="E11" s="461">
        <v>0</v>
      </c>
      <c r="F11" s="461">
        <v>0</v>
      </c>
      <c r="G11" s="461">
        <v>0</v>
      </c>
      <c r="H11" s="461">
        <v>0</v>
      </c>
      <c r="I11" s="461">
        <v>0</v>
      </c>
      <c r="J11" s="461">
        <v>0</v>
      </c>
      <c r="K11" s="461">
        <v>0</v>
      </c>
      <c r="L11" s="463"/>
      <c r="M11" s="464">
        <v>0</v>
      </c>
    </row>
    <row r="12" spans="2:13" ht="12" customHeight="1" x14ac:dyDescent="0.2">
      <c r="B12" s="512"/>
      <c r="C12" s="474" t="s">
        <v>72</v>
      </c>
      <c r="D12" s="461">
        <v>0</v>
      </c>
      <c r="E12" s="461">
        <v>0</v>
      </c>
      <c r="F12" s="461">
        <v>0</v>
      </c>
      <c r="G12" s="461">
        <v>0</v>
      </c>
      <c r="H12" s="461">
        <v>0</v>
      </c>
      <c r="I12" s="461">
        <v>0</v>
      </c>
      <c r="J12" s="461">
        <v>0</v>
      </c>
      <c r="K12" s="461">
        <v>0</v>
      </c>
      <c r="L12" s="463"/>
      <c r="M12" s="464">
        <v>0</v>
      </c>
    </row>
    <row r="13" spans="2:13" ht="12" customHeight="1" x14ac:dyDescent="0.2">
      <c r="B13" s="512"/>
      <c r="C13" s="474" t="s">
        <v>155</v>
      </c>
      <c r="D13" s="461">
        <v>3780.88694244</v>
      </c>
      <c r="E13" s="461">
        <v>4191.8711809799997</v>
      </c>
      <c r="F13" s="461">
        <v>4124.2412564799997</v>
      </c>
      <c r="G13" s="461">
        <v>3385.5691373899999</v>
      </c>
      <c r="H13" s="461">
        <v>4725.1395200000006</v>
      </c>
      <c r="I13" s="461">
        <v>5520.4950251199998</v>
      </c>
      <c r="J13" s="461">
        <v>7347.555124649999</v>
      </c>
      <c r="K13" s="461">
        <v>6969.75835628</v>
      </c>
      <c r="L13" s="463">
        <v>-5.1418024357863579E-2</v>
      </c>
      <c r="M13" s="464">
        <v>1</v>
      </c>
    </row>
    <row r="14" spans="2:13" ht="18" customHeight="1" x14ac:dyDescent="0.2">
      <c r="B14" s="512"/>
      <c r="C14" s="477" t="s">
        <v>158</v>
      </c>
      <c r="D14" s="465">
        <v>3780.88694244</v>
      </c>
      <c r="E14" s="465">
        <v>4191.8711809799997</v>
      </c>
      <c r="F14" s="465">
        <v>4124.2412564799997</v>
      </c>
      <c r="G14" s="465">
        <v>3385.5691373899999</v>
      </c>
      <c r="H14" s="465">
        <v>4725.1395200000006</v>
      </c>
      <c r="I14" s="465">
        <v>5520.4950251199998</v>
      </c>
      <c r="J14" s="465">
        <v>7347.555124649999</v>
      </c>
      <c r="K14" s="465">
        <v>6969.75835628</v>
      </c>
      <c r="L14" s="466">
        <v>-5.1418024357863579E-2</v>
      </c>
      <c r="M14" s="467">
        <v>1</v>
      </c>
    </row>
    <row r="15" spans="2:13" ht="12" customHeight="1" x14ac:dyDescent="0.2">
      <c r="B15" s="511" t="s">
        <v>159</v>
      </c>
      <c r="C15" s="474" t="s">
        <v>69</v>
      </c>
      <c r="D15" s="461">
        <v>432.26969599000006</v>
      </c>
      <c r="E15" s="461">
        <v>409.60151672000001</v>
      </c>
      <c r="F15" s="461">
        <v>447.14023200999998</v>
      </c>
      <c r="G15" s="461">
        <v>308.98474574999995</v>
      </c>
      <c r="H15" s="461">
        <v>485.07931213000001</v>
      </c>
      <c r="I15" s="461">
        <v>487.49310141999996</v>
      </c>
      <c r="J15" s="461">
        <v>546.43785765999996</v>
      </c>
      <c r="K15" s="461">
        <v>684.51287474000003</v>
      </c>
      <c r="L15" s="459">
        <v>0.25268201158550019</v>
      </c>
      <c r="M15" s="464">
        <v>1.1469697384932103E-2</v>
      </c>
    </row>
    <row r="16" spans="2:13" ht="12" customHeight="1" x14ac:dyDescent="0.2">
      <c r="B16" s="512"/>
      <c r="C16" s="474" t="s">
        <v>70</v>
      </c>
      <c r="D16" s="461">
        <v>117.19034811</v>
      </c>
      <c r="E16" s="461">
        <v>125.74388341</v>
      </c>
      <c r="F16" s="461">
        <v>136.31858291999998</v>
      </c>
      <c r="G16" s="461">
        <v>68.202613589999999</v>
      </c>
      <c r="H16" s="461">
        <v>152.29800145000002</v>
      </c>
      <c r="I16" s="461">
        <v>201.98531687000002</v>
      </c>
      <c r="J16" s="461">
        <v>218.28043460999999</v>
      </c>
      <c r="K16" s="461">
        <v>242.87492911999999</v>
      </c>
      <c r="L16" s="463">
        <v>0.11267383883462934</v>
      </c>
      <c r="M16" s="464">
        <v>4.0696121902036283E-3</v>
      </c>
    </row>
    <row r="17" spans="2:13" ht="12" customHeight="1" x14ac:dyDescent="0.2">
      <c r="B17" s="512"/>
      <c r="C17" s="474" t="s">
        <v>71</v>
      </c>
      <c r="D17" s="461">
        <v>133.53095439999998</v>
      </c>
      <c r="E17" s="461">
        <v>164.37878179000001</v>
      </c>
      <c r="F17" s="461">
        <v>266.28096669000001</v>
      </c>
      <c r="G17" s="461">
        <v>211.77089663999999</v>
      </c>
      <c r="H17" s="461">
        <v>256.72466962999999</v>
      </c>
      <c r="I17" s="461">
        <v>261.69734879999999</v>
      </c>
      <c r="J17" s="461">
        <v>298.40068051999998</v>
      </c>
      <c r="K17" s="461">
        <v>273.44099000000006</v>
      </c>
      <c r="L17" s="463">
        <v>-8.3644884711739254E-2</v>
      </c>
      <c r="M17" s="464">
        <v>4.5817770909385852E-3</v>
      </c>
    </row>
    <row r="18" spans="2:13" ht="12" customHeight="1" x14ac:dyDescent="0.2">
      <c r="B18" s="512"/>
      <c r="C18" s="474" t="s">
        <v>72</v>
      </c>
      <c r="D18" s="461">
        <v>957.29062932000011</v>
      </c>
      <c r="E18" s="461">
        <v>789.45227403999991</v>
      </c>
      <c r="F18" s="461">
        <v>1587.3584975099998</v>
      </c>
      <c r="G18" s="461">
        <v>337.46259338999999</v>
      </c>
      <c r="H18" s="461">
        <v>1309.8571502499999</v>
      </c>
      <c r="I18" s="461">
        <v>1436.26746355</v>
      </c>
      <c r="J18" s="461">
        <v>1073.8593079499999</v>
      </c>
      <c r="K18" s="461">
        <v>1322.7927671000002</v>
      </c>
      <c r="L18" s="463">
        <v>0.23181198626961197</v>
      </c>
      <c r="M18" s="464">
        <v>2.2164714940353457E-2</v>
      </c>
    </row>
    <row r="19" spans="2:13" ht="12" customHeight="1" x14ac:dyDescent="0.2">
      <c r="B19" s="512"/>
      <c r="C19" s="474" t="s">
        <v>155</v>
      </c>
      <c r="D19" s="461">
        <v>35717.574323319997</v>
      </c>
      <c r="E19" s="461">
        <v>39340.513554599995</v>
      </c>
      <c r="F19" s="461">
        <v>44389.475739280002</v>
      </c>
      <c r="G19" s="461">
        <v>31639.142933360003</v>
      </c>
      <c r="H19" s="461">
        <v>47501.17117976</v>
      </c>
      <c r="I19" s="461">
        <v>52767.255375050001</v>
      </c>
      <c r="J19" s="461">
        <v>51384.978244049998</v>
      </c>
      <c r="K19" s="461">
        <v>57156.494815890001</v>
      </c>
      <c r="L19" s="463">
        <v>0.11231914012746125</v>
      </c>
      <c r="M19" s="464">
        <v>0.95771419839357219</v>
      </c>
    </row>
    <row r="20" spans="2:13" ht="16.5" customHeight="1" x14ac:dyDescent="0.2">
      <c r="B20" s="513"/>
      <c r="C20" s="477" t="s">
        <v>160</v>
      </c>
      <c r="D20" s="465">
        <v>37357.855951139994</v>
      </c>
      <c r="E20" s="465">
        <v>40829.69001056</v>
      </c>
      <c r="F20" s="465">
        <v>46826.57401841</v>
      </c>
      <c r="G20" s="465">
        <v>32565.563782730002</v>
      </c>
      <c r="H20" s="465">
        <v>49705.130313220005</v>
      </c>
      <c r="I20" s="465">
        <v>55154.698605690006</v>
      </c>
      <c r="J20" s="465">
        <v>53521.956524790003</v>
      </c>
      <c r="K20" s="465">
        <v>59680.116376850005</v>
      </c>
      <c r="L20" s="466">
        <v>0.11505857132124264</v>
      </c>
      <c r="M20" s="467">
        <v>1</v>
      </c>
    </row>
    <row r="21" spans="2:13" ht="12" customHeight="1" x14ac:dyDescent="0.2">
      <c r="B21" s="512" t="s">
        <v>161</v>
      </c>
      <c r="C21" s="474" t="s">
        <v>69</v>
      </c>
      <c r="D21" s="461">
        <v>855.03779700999996</v>
      </c>
      <c r="E21" s="461">
        <v>846.74623555999995</v>
      </c>
      <c r="F21" s="461">
        <v>868.67548748000002</v>
      </c>
      <c r="G21" s="461">
        <v>800.01909580000006</v>
      </c>
      <c r="H21" s="461">
        <v>916.92131731000006</v>
      </c>
      <c r="I21" s="461">
        <v>989.24877231999994</v>
      </c>
      <c r="J21" s="461">
        <v>1011.09811029</v>
      </c>
      <c r="K21" s="461">
        <v>1260.4762971999999</v>
      </c>
      <c r="L21" s="459">
        <v>0.24664093857170188</v>
      </c>
      <c r="M21" s="464">
        <v>8.7931213436143116E-3</v>
      </c>
    </row>
    <row r="22" spans="2:13" ht="12" customHeight="1" x14ac:dyDescent="0.2">
      <c r="B22" s="512"/>
      <c r="C22" s="474" t="s">
        <v>70</v>
      </c>
      <c r="D22" s="461">
        <v>222.42094265999998</v>
      </c>
      <c r="E22" s="461">
        <v>246.08907826000001</v>
      </c>
      <c r="F22" s="461">
        <v>263.72252844000002</v>
      </c>
      <c r="G22" s="461">
        <v>172.23765864000001</v>
      </c>
      <c r="H22" s="461">
        <v>234.72066195000002</v>
      </c>
      <c r="I22" s="461">
        <v>291.09824492999996</v>
      </c>
      <c r="J22" s="461">
        <v>339.89464886999997</v>
      </c>
      <c r="K22" s="461">
        <v>421.21800740000003</v>
      </c>
      <c r="L22" s="463">
        <v>0.23926048497781416</v>
      </c>
      <c r="M22" s="464">
        <v>2.9384297502549114E-3</v>
      </c>
    </row>
    <row r="23" spans="2:13" ht="12" customHeight="1" x14ac:dyDescent="0.2">
      <c r="B23" s="512"/>
      <c r="C23" s="474" t="s">
        <v>71</v>
      </c>
      <c r="D23" s="461">
        <v>203.57959729999999</v>
      </c>
      <c r="E23" s="461">
        <v>319.97026736999999</v>
      </c>
      <c r="F23" s="461">
        <v>422.69275550999998</v>
      </c>
      <c r="G23" s="461">
        <v>318.05615068999998</v>
      </c>
      <c r="H23" s="461">
        <v>365.27524321999999</v>
      </c>
      <c r="I23" s="461">
        <v>340.45057773999997</v>
      </c>
      <c r="J23" s="461">
        <v>406.5553865</v>
      </c>
      <c r="K23" s="461">
        <v>448.57693742999999</v>
      </c>
      <c r="L23" s="463">
        <v>0.10335996601043673</v>
      </c>
      <c r="M23" s="464">
        <v>3.1292864860139589E-3</v>
      </c>
    </row>
    <row r="24" spans="2:13" ht="12" customHeight="1" x14ac:dyDescent="0.2">
      <c r="B24" s="512"/>
      <c r="C24" s="474" t="s">
        <v>72</v>
      </c>
      <c r="D24" s="461">
        <v>1276.3535524900001</v>
      </c>
      <c r="E24" s="461">
        <v>1024.46905573</v>
      </c>
      <c r="F24" s="461">
        <v>1930.2622012100001</v>
      </c>
      <c r="G24" s="461">
        <v>450.16856056</v>
      </c>
      <c r="H24" s="461">
        <v>1605.5375891099998</v>
      </c>
      <c r="I24" s="461">
        <v>1845.0295313000001</v>
      </c>
      <c r="J24" s="461">
        <v>1564.3110174799999</v>
      </c>
      <c r="K24" s="461">
        <v>1955.17466827</v>
      </c>
      <c r="L24" s="463">
        <v>0.24986313234541768</v>
      </c>
      <c r="M24" s="464">
        <v>1.3639358506184664E-2</v>
      </c>
    </row>
    <row r="25" spans="2:13" ht="12" customHeight="1" x14ac:dyDescent="0.2">
      <c r="B25" s="512"/>
      <c r="C25" s="474" t="s">
        <v>155</v>
      </c>
      <c r="D25" s="461">
        <v>87733.211668620002</v>
      </c>
      <c r="E25" s="461">
        <v>97552.357699329994</v>
      </c>
      <c r="F25" s="461">
        <v>102893.82239713</v>
      </c>
      <c r="G25" s="461">
        <v>81505.322406419989</v>
      </c>
      <c r="H25" s="461">
        <v>109301.57308111999</v>
      </c>
      <c r="I25" s="461">
        <v>131155.0059243</v>
      </c>
      <c r="J25" s="461">
        <v>128096.29744346</v>
      </c>
      <c r="K25" s="461">
        <v>139262.54713376</v>
      </c>
      <c r="L25" s="463">
        <v>8.7170745081282641E-2</v>
      </c>
      <c r="M25" s="464">
        <v>0.97149980391393209</v>
      </c>
    </row>
    <row r="26" spans="2:13" ht="15" customHeight="1" x14ac:dyDescent="0.2">
      <c r="B26" s="513"/>
      <c r="C26" s="477" t="s">
        <v>161</v>
      </c>
      <c r="D26" s="465">
        <v>90290.603558079994</v>
      </c>
      <c r="E26" s="465">
        <v>99989.632336249997</v>
      </c>
      <c r="F26" s="465">
        <v>106379.17536976999</v>
      </c>
      <c r="G26" s="465">
        <v>83245.803872110002</v>
      </c>
      <c r="H26" s="465">
        <v>112424.02789270999</v>
      </c>
      <c r="I26" s="465">
        <v>134620.83305059001</v>
      </c>
      <c r="J26" s="465">
        <v>131418.15660659998</v>
      </c>
      <c r="K26" s="465">
        <v>143347.99304406001</v>
      </c>
      <c r="L26" s="466">
        <v>9.0777688148312663E-2</v>
      </c>
      <c r="M26" s="467">
        <v>1</v>
      </c>
    </row>
    <row r="27" spans="2:13" ht="12" customHeight="1" x14ac:dyDescent="0.2">
      <c r="B27" s="468" t="s">
        <v>162</v>
      </c>
    </row>
    <row r="29" spans="2:13" ht="12" customHeight="1" x14ac:dyDescent="0.2">
      <c r="C29" s="20" t="s">
        <v>13</v>
      </c>
    </row>
    <row r="30" spans="2:13" ht="12" customHeight="1" x14ac:dyDescent="0.2">
      <c r="B30" s="298"/>
    </row>
    <row r="31" spans="2:13" ht="12" customHeight="1" x14ac:dyDescent="0.2">
      <c r="B31" s="298"/>
    </row>
    <row r="32" spans="2:13" ht="12" customHeight="1" x14ac:dyDescent="0.2">
      <c r="B32" s="298"/>
    </row>
  </sheetData>
  <mergeCells count="4">
    <mergeCell ref="B3:B8"/>
    <mergeCell ref="B9:B14"/>
    <mergeCell ref="B15:B20"/>
    <mergeCell ref="B21:B26"/>
  </mergeCells>
  <hyperlinks>
    <hyperlink ref="C29" location="CONTENTS!A1" display="CONTENTS!A1" xr:uid="{20C53C8D-8C73-415F-8E8D-AB2B4DEC6349}"/>
  </hyperlinks>
  <pageMargins left="0.98425196850393704" right="0.98425196850393704" top="0.98425196850393704" bottom="0.98425196850393704" header="0.31496062992125984" footer="0.31496062992125984"/>
  <pageSetup paperSize="9" orientation="landscape"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4F2C23-A9DF-4E91-B89D-8B57189C7BB5}">
  <sheetPr>
    <tabColor theme="0" tint="-0.14999847407452621"/>
  </sheetPr>
  <dimension ref="A1:AF66"/>
  <sheetViews>
    <sheetView showGridLines="0" zoomScaleNormal="100" workbookViewId="0">
      <pane xSplit="2" ySplit="3" topLeftCell="C4" activePane="bottomRight" state="frozen"/>
      <selection activeCell="F27" sqref="F27"/>
      <selection pane="topRight" activeCell="F27" sqref="F27"/>
      <selection pane="bottomLeft" activeCell="F27" sqref="F27"/>
      <selection pane="bottomRight" activeCell="C27" sqref="C27"/>
    </sheetView>
  </sheetViews>
  <sheetFormatPr defaultColWidth="9.140625" defaultRowHeight="12.75" x14ac:dyDescent="0.2"/>
  <cols>
    <col min="1" max="1" width="2.42578125" style="57" customWidth="1"/>
    <col min="2" max="2" width="1" style="313" customWidth="1"/>
    <col min="3" max="3" width="21.5703125" style="313" customWidth="1"/>
    <col min="4" max="4" width="1.42578125" style="313" customWidth="1"/>
    <col min="5" max="5" width="13.28515625" style="313" customWidth="1"/>
    <col min="6" max="6" width="11.42578125" style="313" bestFit="1" customWidth="1"/>
    <col min="7" max="7" width="11.28515625" style="350" bestFit="1" customWidth="1"/>
    <col min="8" max="8" width="11.28515625" style="355" bestFit="1" customWidth="1"/>
    <col min="9" max="10" width="9.140625" style="313" customWidth="1"/>
    <col min="11" max="11" width="9.140625" style="352" customWidth="1"/>
    <col min="12" max="12" width="13.28515625" style="313" customWidth="1"/>
    <col min="13" max="13" width="11.5703125" style="353" customWidth="1"/>
    <col min="14" max="14" width="12.85546875" style="353" customWidth="1"/>
    <col min="15" max="15" width="13.42578125" style="57" hidden="1" customWidth="1"/>
    <col min="16" max="16" width="17" style="57" hidden="1" customWidth="1"/>
    <col min="17" max="17" width="23.28515625" style="57" hidden="1" customWidth="1"/>
    <col min="18" max="19" width="14.85546875" style="57" hidden="1" customWidth="1"/>
    <col min="20" max="20" width="15.85546875" style="57" hidden="1" customWidth="1"/>
    <col min="21" max="24" width="9.140625" style="313" hidden="1" customWidth="1"/>
    <col min="25" max="27" width="14.140625" style="313" hidden="1" customWidth="1"/>
    <col min="28" max="28" width="16.7109375" style="315" hidden="1" customWidth="1"/>
    <col min="29" max="29" width="17.85546875" style="315" hidden="1" customWidth="1"/>
    <col min="30" max="33" width="9.140625" style="313"/>
    <col min="34" max="34" width="11.140625" style="313" customWidth="1"/>
    <col min="35" max="16384" width="9.140625" style="313"/>
  </cols>
  <sheetData>
    <row r="1" spans="1:32" ht="17.25" customHeight="1" x14ac:dyDescent="0.2">
      <c r="A1" s="59" t="s">
        <v>163</v>
      </c>
      <c r="D1" s="60"/>
      <c r="E1" s="60"/>
      <c r="F1" s="60"/>
      <c r="G1" s="199"/>
      <c r="H1" s="209"/>
      <c r="I1" s="60"/>
      <c r="J1" s="60"/>
      <c r="K1" s="206"/>
      <c r="L1" s="60"/>
      <c r="M1" s="314"/>
      <c r="N1" s="314"/>
      <c r="Q1" s="57">
        <v>302.5</v>
      </c>
    </row>
    <row r="2" spans="1:32" x14ac:dyDescent="0.2">
      <c r="C2" s="516" t="s">
        <v>80</v>
      </c>
      <c r="D2" s="517"/>
      <c r="E2" s="518"/>
      <c r="F2" s="516" t="s">
        <v>110</v>
      </c>
      <c r="G2" s="517"/>
      <c r="H2" s="518"/>
      <c r="I2" s="516" t="s">
        <v>118</v>
      </c>
      <c r="J2" s="517"/>
      <c r="K2" s="518"/>
      <c r="L2" s="516" t="s">
        <v>119</v>
      </c>
      <c r="M2" s="517"/>
      <c r="N2" s="518"/>
      <c r="O2" s="57" t="s">
        <v>9</v>
      </c>
    </row>
    <row r="3" spans="1:32" ht="45" x14ac:dyDescent="0.2">
      <c r="C3" s="519" t="s">
        <v>81</v>
      </c>
      <c r="D3" s="520"/>
      <c r="E3" s="521"/>
      <c r="F3" s="316" t="s">
        <v>82</v>
      </c>
      <c r="G3" s="200" t="s">
        <v>83</v>
      </c>
      <c r="H3" s="210" t="s">
        <v>84</v>
      </c>
      <c r="I3" s="316" t="s">
        <v>82</v>
      </c>
      <c r="J3" s="317" t="s">
        <v>85</v>
      </c>
      <c r="K3" s="198" t="s">
        <v>86</v>
      </c>
      <c r="L3" s="316" t="s">
        <v>82</v>
      </c>
      <c r="M3" s="318" t="s">
        <v>85</v>
      </c>
      <c r="N3" s="319" t="s">
        <v>87</v>
      </c>
      <c r="O3" s="57" t="s">
        <v>82</v>
      </c>
      <c r="P3" s="57" t="s">
        <v>83</v>
      </c>
      <c r="Q3" s="57" t="s">
        <v>84</v>
      </c>
      <c r="R3" s="57" t="s">
        <v>29</v>
      </c>
      <c r="S3" s="57" t="s">
        <v>88</v>
      </c>
      <c r="T3" s="57" t="s">
        <v>89</v>
      </c>
    </row>
    <row r="4" spans="1:32" x14ac:dyDescent="0.2">
      <c r="A4" s="61"/>
      <c r="C4" s="320">
        <v>0</v>
      </c>
      <c r="D4" s="321" t="s">
        <v>16</v>
      </c>
      <c r="E4" s="136">
        <v>1100000</v>
      </c>
      <c r="F4" s="322">
        <v>3494</v>
      </c>
      <c r="G4" s="201">
        <v>2302.6317802199951</v>
      </c>
      <c r="H4" s="211">
        <v>39.396837400000003</v>
      </c>
      <c r="I4" s="195">
        <v>3.6666631686098371E-2</v>
      </c>
      <c r="J4" s="195">
        <v>9.5865056466250282E-3</v>
      </c>
      <c r="K4" s="323">
        <v>4.111833635817283E-3</v>
      </c>
      <c r="L4" s="196">
        <v>3.6666631686098371E-2</v>
      </c>
      <c r="M4" s="324">
        <v>9.5865056466250282E-3</v>
      </c>
      <c r="N4" s="325">
        <v>4.111833635817283E-3</v>
      </c>
      <c r="O4" s="61">
        <v>8097</v>
      </c>
      <c r="P4" s="61">
        <v>6719286280.39995</v>
      </c>
      <c r="Q4" s="61">
        <v>629062148.29000068</v>
      </c>
      <c r="R4" s="61">
        <v>8097</v>
      </c>
      <c r="S4" s="61">
        <v>6719.2862803999496</v>
      </c>
      <c r="T4" s="61">
        <v>629.06214829000066</v>
      </c>
      <c r="AB4" s="315">
        <v>6718186281.39995</v>
      </c>
      <c r="AC4" s="315">
        <v>628300340.20000076</v>
      </c>
    </row>
    <row r="5" spans="1:32" x14ac:dyDescent="0.2">
      <c r="C5" s="326">
        <v>1100000</v>
      </c>
      <c r="D5" s="327" t="s">
        <v>16</v>
      </c>
      <c r="E5" s="138">
        <v>1203125</v>
      </c>
      <c r="F5" s="328">
        <v>7719</v>
      </c>
      <c r="G5" s="202">
        <v>9018.7855738899998</v>
      </c>
      <c r="H5" s="212">
        <v>17.360920669999977</v>
      </c>
      <c r="I5" s="137">
        <v>8.1004501999139472E-2</v>
      </c>
      <c r="J5" s="137">
        <v>3.7547748438326735E-2</v>
      </c>
      <c r="K5" s="329">
        <v>1.8119529959950904E-3</v>
      </c>
      <c r="L5" s="139">
        <v>0.11767113368523785</v>
      </c>
      <c r="M5" s="330">
        <v>4.7134254084951761E-2</v>
      </c>
      <c r="N5" s="331">
        <v>5.9237866318123736E-3</v>
      </c>
      <c r="O5" s="57">
        <v>12593</v>
      </c>
      <c r="P5" s="57">
        <v>14506756861.949978</v>
      </c>
      <c r="Q5" s="57">
        <v>935046522.94000149</v>
      </c>
      <c r="AB5" s="315">
        <v>14506756861.949978</v>
      </c>
      <c r="AC5" s="315">
        <v>935046522.94000149</v>
      </c>
    </row>
    <row r="6" spans="1:32" x14ac:dyDescent="0.2">
      <c r="C6" s="326">
        <v>1203125</v>
      </c>
      <c r="D6" s="327" t="s">
        <v>16</v>
      </c>
      <c r="E6" s="138">
        <v>1306250</v>
      </c>
      <c r="F6" s="328">
        <v>7258</v>
      </c>
      <c r="G6" s="202">
        <v>9220.8594161000001</v>
      </c>
      <c r="H6" s="212">
        <v>35.673125679999984</v>
      </c>
      <c r="I6" s="137">
        <v>7.6166689404036064E-2</v>
      </c>
      <c r="J6" s="137">
        <v>3.8389038846121028E-2</v>
      </c>
      <c r="K6" s="329">
        <v>3.7231911936606672E-3</v>
      </c>
      <c r="L6" s="139">
        <v>0.19383782308927391</v>
      </c>
      <c r="M6" s="330">
        <v>8.5523292931072789E-2</v>
      </c>
      <c r="N6" s="331">
        <v>9.6469778254730416E-3</v>
      </c>
      <c r="O6" s="57">
        <v>8762</v>
      </c>
      <c r="P6" s="57">
        <v>11139636664.420036</v>
      </c>
      <c r="Q6" s="57">
        <v>689582496.26999998</v>
      </c>
      <c r="AB6" s="315">
        <v>11139636664.420036</v>
      </c>
      <c r="AC6" s="315">
        <v>689582496.26999998</v>
      </c>
    </row>
    <row r="7" spans="1:32" x14ac:dyDescent="0.2">
      <c r="C7" s="326">
        <v>1306250</v>
      </c>
      <c r="D7" s="327" t="s">
        <v>16</v>
      </c>
      <c r="E7" s="138">
        <v>1409375</v>
      </c>
      <c r="F7" s="328">
        <v>6696</v>
      </c>
      <c r="G7" s="202">
        <v>9178.8030446500015</v>
      </c>
      <c r="H7" s="212">
        <v>50.253003120000059</v>
      </c>
      <c r="I7" s="137">
        <v>7.0268965589614971E-2</v>
      </c>
      <c r="J7" s="137">
        <v>3.8213946308162806E-2</v>
      </c>
      <c r="K7" s="329">
        <v>5.2448877160288787E-3</v>
      </c>
      <c r="L7" s="139">
        <v>0.26410678867888887</v>
      </c>
      <c r="M7" s="330">
        <v>0.1237372392392356</v>
      </c>
      <c r="N7" s="331">
        <v>1.489186554150192E-2</v>
      </c>
      <c r="O7" s="57">
        <v>6973</v>
      </c>
      <c r="P7" s="57">
        <v>9576600048.1499996</v>
      </c>
      <c r="Q7" s="57">
        <v>469626205.35999995</v>
      </c>
      <c r="AB7" s="315">
        <v>9576600048.1499996</v>
      </c>
      <c r="AC7" s="315">
        <v>469626205.35999995</v>
      </c>
    </row>
    <row r="8" spans="1:32" x14ac:dyDescent="0.2">
      <c r="C8" s="332">
        <v>1409375</v>
      </c>
      <c r="D8" s="333" t="s">
        <v>16</v>
      </c>
      <c r="E8" s="140">
        <v>1512500</v>
      </c>
      <c r="F8" s="322">
        <v>6769</v>
      </c>
      <c r="G8" s="201">
        <v>9995.4309279800054</v>
      </c>
      <c r="H8" s="211">
        <v>71.324553589999923</v>
      </c>
      <c r="I8" s="195">
        <v>7.1035040035260413E-2</v>
      </c>
      <c r="J8" s="195">
        <v>4.1613798547667023E-2</v>
      </c>
      <c r="K8" s="323">
        <v>7.4441177989331203E-3</v>
      </c>
      <c r="L8" s="139">
        <v>0.33514182871414927</v>
      </c>
      <c r="M8" s="330">
        <v>0.16535103778690263</v>
      </c>
      <c r="N8" s="331">
        <v>2.2335983340435041E-2</v>
      </c>
      <c r="O8" s="57">
        <v>7417</v>
      </c>
      <c r="P8" s="57">
        <v>11004192109.809999</v>
      </c>
      <c r="Q8" s="57">
        <v>554378900.59000051</v>
      </c>
      <c r="R8" s="57">
        <v>35745</v>
      </c>
      <c r="S8" s="57">
        <v>46227.185684330012</v>
      </c>
      <c r="T8" s="57">
        <v>2648.6341251600015</v>
      </c>
      <c r="Y8" s="334">
        <v>35745</v>
      </c>
      <c r="Z8" s="334">
        <v>46227.185684330012</v>
      </c>
      <c r="AA8" s="334">
        <v>2648.6341251600015</v>
      </c>
      <c r="AB8" s="315">
        <v>11004192109.809999</v>
      </c>
      <c r="AC8" s="315">
        <v>554378900.59000051</v>
      </c>
      <c r="AD8" s="334"/>
      <c r="AE8" s="335"/>
      <c r="AF8" s="335"/>
    </row>
    <row r="9" spans="1:32" x14ac:dyDescent="0.2">
      <c r="C9" s="326">
        <v>1512500</v>
      </c>
      <c r="D9" s="327" t="s">
        <v>16</v>
      </c>
      <c r="E9" s="138">
        <v>1663750</v>
      </c>
      <c r="F9" s="328">
        <v>7824</v>
      </c>
      <c r="G9" s="202">
        <v>12470.821494110005</v>
      </c>
      <c r="H9" s="212">
        <v>123.28270662999984</v>
      </c>
      <c r="I9" s="137">
        <v>8.2106389900410318E-2</v>
      </c>
      <c r="J9" s="137">
        <v>5.1919547753273988E-2</v>
      </c>
      <c r="K9" s="329">
        <v>1.2866971393897411E-2</v>
      </c>
      <c r="L9" s="139">
        <v>0.41724821861455957</v>
      </c>
      <c r="M9" s="330">
        <v>0.21727058554017661</v>
      </c>
      <c r="N9" s="331">
        <v>3.5202954734332451E-2</v>
      </c>
      <c r="O9" s="57">
        <v>9795</v>
      </c>
      <c r="P9" s="57">
        <v>15673007704.650097</v>
      </c>
      <c r="Q9" s="57">
        <v>818185775.56999958</v>
      </c>
      <c r="AB9" s="315">
        <v>15673007704.650097</v>
      </c>
      <c r="AC9" s="315">
        <v>818185775.56999958</v>
      </c>
    </row>
    <row r="10" spans="1:32" x14ac:dyDescent="0.2">
      <c r="C10" s="326">
        <v>1663750</v>
      </c>
      <c r="D10" s="327" t="s">
        <v>16</v>
      </c>
      <c r="E10" s="138">
        <v>1815000</v>
      </c>
      <c r="F10" s="328">
        <v>7222</v>
      </c>
      <c r="G10" s="202">
        <v>12598.274916219998</v>
      </c>
      <c r="H10" s="212">
        <v>175.90078847999999</v>
      </c>
      <c r="I10" s="137">
        <v>7.5788899266457488E-2</v>
      </c>
      <c r="J10" s="137">
        <v>5.2450172302641755E-2</v>
      </c>
      <c r="K10" s="329">
        <v>1.8358701519499258E-2</v>
      </c>
      <c r="L10" s="139">
        <v>0.49303711788101706</v>
      </c>
      <c r="M10" s="330">
        <v>0.26972075784281835</v>
      </c>
      <c r="N10" s="331">
        <v>5.3561656253831705E-2</v>
      </c>
      <c r="O10" s="57">
        <v>9185</v>
      </c>
      <c r="P10" s="57">
        <v>16145317608.240002</v>
      </c>
      <c r="Q10" s="57">
        <v>763535083.82999921</v>
      </c>
      <c r="AB10" s="315">
        <v>16145317608.240002</v>
      </c>
      <c r="AC10" s="315">
        <v>763535083.82999921</v>
      </c>
    </row>
    <row r="11" spans="1:32" x14ac:dyDescent="0.2">
      <c r="C11" s="326">
        <v>1815000</v>
      </c>
      <c r="D11" s="327" t="s">
        <v>16</v>
      </c>
      <c r="E11" s="138">
        <v>1966250</v>
      </c>
      <c r="F11" s="328">
        <v>5192</v>
      </c>
      <c r="G11" s="202">
        <v>9821.2381805100013</v>
      </c>
      <c r="H11" s="212">
        <v>167.59600588999973</v>
      </c>
      <c r="I11" s="137">
        <v>5.4485733175221165E-2</v>
      </c>
      <c r="J11" s="137">
        <v>4.0888585002206976E-2</v>
      </c>
      <c r="K11" s="329">
        <v>1.7491934371542533E-2</v>
      </c>
      <c r="L11" s="139">
        <v>0.54752285105623821</v>
      </c>
      <c r="M11" s="330">
        <v>0.31060934284502534</v>
      </c>
      <c r="N11" s="331">
        <v>7.1053590625374238E-2</v>
      </c>
      <c r="O11" s="57">
        <v>5172</v>
      </c>
      <c r="P11" s="57">
        <v>9827117327.0600014</v>
      </c>
      <c r="Q11" s="57">
        <v>417500321.49000025</v>
      </c>
      <c r="AB11" s="315">
        <v>9827117327.0600014</v>
      </c>
      <c r="AC11" s="315">
        <v>417500321.49000025</v>
      </c>
    </row>
    <row r="12" spans="1:32" x14ac:dyDescent="0.2">
      <c r="C12" s="332">
        <v>1966250</v>
      </c>
      <c r="D12" s="333" t="s">
        <v>16</v>
      </c>
      <c r="E12" s="140">
        <v>2117500</v>
      </c>
      <c r="F12" s="322">
        <v>4990</v>
      </c>
      <c r="G12" s="201">
        <v>10169.434257950004</v>
      </c>
      <c r="H12" s="211">
        <v>198.82506721999957</v>
      </c>
      <c r="I12" s="195">
        <v>5.2365910736585829E-2</v>
      </c>
      <c r="J12" s="195">
        <v>4.2338223494642085E-2</v>
      </c>
      <c r="K12" s="323">
        <v>2.0751300180222754E-2</v>
      </c>
      <c r="L12" s="197">
        <v>0.59988876179282402</v>
      </c>
      <c r="M12" s="336">
        <v>0.3529475663396674</v>
      </c>
      <c r="N12" s="337">
        <v>9.1804890805596992E-2</v>
      </c>
      <c r="O12" s="57">
        <v>5291</v>
      </c>
      <c r="P12" s="57">
        <v>10810687607.24</v>
      </c>
      <c r="Q12" s="57">
        <v>499357308.45999956</v>
      </c>
      <c r="R12" s="57">
        <v>29443</v>
      </c>
      <c r="S12" s="57">
        <v>52456.130247190093</v>
      </c>
      <c r="T12" s="57">
        <v>2498.5784893499986</v>
      </c>
      <c r="Y12" s="334">
        <v>29443</v>
      </c>
      <c r="Z12" s="338">
        <v>52456.130247190093</v>
      </c>
      <c r="AA12" s="338">
        <v>2498.5784893499986</v>
      </c>
      <c r="AB12" s="315">
        <v>10810687607.24</v>
      </c>
      <c r="AC12" s="315">
        <v>499357308.45999956</v>
      </c>
      <c r="AD12" s="334"/>
      <c r="AE12" s="335"/>
      <c r="AF12" s="335"/>
    </row>
    <row r="13" spans="1:32" x14ac:dyDescent="0.2">
      <c r="C13" s="326">
        <v>2117500</v>
      </c>
      <c r="D13" s="327" t="s">
        <v>16</v>
      </c>
      <c r="E13" s="138">
        <v>2238500</v>
      </c>
      <c r="F13" s="328">
        <v>2903</v>
      </c>
      <c r="G13" s="202">
        <v>6334.0805455200007</v>
      </c>
      <c r="H13" s="212">
        <v>144.40820268999988</v>
      </c>
      <c r="I13" s="137">
        <v>3.0464576927516765E-2</v>
      </c>
      <c r="J13" s="137">
        <v>2.6370564081246127E-2</v>
      </c>
      <c r="K13" s="329">
        <v>1.5071831758471592E-2</v>
      </c>
      <c r="L13" s="139">
        <v>0.63035333872034083</v>
      </c>
      <c r="M13" s="330">
        <v>0.3793181304209135</v>
      </c>
      <c r="N13" s="331">
        <v>0.10687672256406858</v>
      </c>
      <c r="O13" s="57">
        <v>5172</v>
      </c>
      <c r="P13" s="57">
        <v>11395936511.700003</v>
      </c>
      <c r="Q13" s="57">
        <v>458522187.30000001</v>
      </c>
      <c r="AB13" s="315">
        <v>11395936511.700003</v>
      </c>
      <c r="AC13" s="315">
        <v>458522187.30000001</v>
      </c>
    </row>
    <row r="14" spans="1:32" x14ac:dyDescent="0.2">
      <c r="C14" s="326">
        <v>2238500</v>
      </c>
      <c r="D14" s="327" t="s">
        <v>16</v>
      </c>
      <c r="E14" s="138">
        <v>2359500</v>
      </c>
      <c r="F14" s="328">
        <v>3038</v>
      </c>
      <c r="G14" s="202">
        <v>6979.4204632699984</v>
      </c>
      <c r="H14" s="212">
        <v>181.67726745999991</v>
      </c>
      <c r="I14" s="137">
        <v>3.1881289943436419E-2</v>
      </c>
      <c r="J14" s="137">
        <v>2.9057296201703445E-2</v>
      </c>
      <c r="K14" s="329">
        <v>1.8961590536335803E-2</v>
      </c>
      <c r="L14" s="139">
        <v>0.66223462866377725</v>
      </c>
      <c r="M14" s="330">
        <v>0.40837542662261694</v>
      </c>
      <c r="N14" s="331">
        <v>0.12583831310040439</v>
      </c>
      <c r="O14" s="57">
        <v>4452</v>
      </c>
      <c r="P14" s="57">
        <v>10354183787.5</v>
      </c>
      <c r="Q14" s="57">
        <v>413343721.75999963</v>
      </c>
      <c r="AB14" s="315">
        <v>10354183787.5</v>
      </c>
      <c r="AC14" s="315">
        <v>413343721.75999963</v>
      </c>
    </row>
    <row r="15" spans="1:32" x14ac:dyDescent="0.2">
      <c r="C15" s="326">
        <v>2359500</v>
      </c>
      <c r="D15" s="327" t="s">
        <v>16</v>
      </c>
      <c r="E15" s="138">
        <v>2480500</v>
      </c>
      <c r="F15" s="328">
        <v>2198</v>
      </c>
      <c r="G15" s="202">
        <v>5310.3677644399995</v>
      </c>
      <c r="H15" s="212">
        <v>147.6249809600001</v>
      </c>
      <c r="I15" s="137">
        <v>2.306618673326967E-2</v>
      </c>
      <c r="J15" s="137">
        <v>2.2108558996174286E-2</v>
      </c>
      <c r="K15" s="329">
        <v>1.5407565740244275E-2</v>
      </c>
      <c r="L15" s="139">
        <v>0.6853008153970469</v>
      </c>
      <c r="M15" s="330">
        <v>0.43048398561879125</v>
      </c>
      <c r="N15" s="331">
        <v>0.14124587884064865</v>
      </c>
      <c r="O15" s="57">
        <v>2064</v>
      </c>
      <c r="P15" s="57">
        <v>5160968267.4699993</v>
      </c>
      <c r="Q15" s="57">
        <v>210654238.47000015</v>
      </c>
      <c r="AB15" s="315">
        <v>5160968267.4699993</v>
      </c>
      <c r="AC15" s="315">
        <v>210654238.47000015</v>
      </c>
    </row>
    <row r="16" spans="1:32" x14ac:dyDescent="0.2">
      <c r="C16" s="326">
        <v>2480500</v>
      </c>
      <c r="D16" s="327" t="s">
        <v>16</v>
      </c>
      <c r="E16" s="138">
        <v>2601500</v>
      </c>
      <c r="F16" s="328">
        <v>3336</v>
      </c>
      <c r="G16" s="202">
        <v>8473.9088393500006</v>
      </c>
      <c r="H16" s="212">
        <v>251.53933463000016</v>
      </c>
      <c r="I16" s="137">
        <v>3.5008552748947958E-2</v>
      </c>
      <c r="J16" s="137">
        <v>3.5279272889064898E-2</v>
      </c>
      <c r="K16" s="329">
        <v>2.6253069157849043E-2</v>
      </c>
      <c r="L16" s="139">
        <v>0.72030936814599489</v>
      </c>
      <c r="M16" s="330">
        <v>0.46576325850785616</v>
      </c>
      <c r="N16" s="331">
        <v>0.16749894799849768</v>
      </c>
      <c r="O16" s="57">
        <v>2635</v>
      </c>
      <c r="P16" s="57">
        <v>6973873914.75</v>
      </c>
      <c r="Q16" s="57">
        <v>248524864.99000004</v>
      </c>
      <c r="R16" s="57">
        <v>14323</v>
      </c>
      <c r="S16" s="57">
        <v>33884.96248142</v>
      </c>
      <c r="T16" s="57">
        <v>1331.0450125199998</v>
      </c>
      <c r="Y16" s="334">
        <v>14323</v>
      </c>
      <c r="Z16" s="338">
        <v>33884.96248142</v>
      </c>
      <c r="AA16" s="338">
        <v>1331.0450125199998</v>
      </c>
      <c r="AB16" s="315">
        <v>6973873914.75</v>
      </c>
      <c r="AC16" s="315">
        <v>248524864.99000004</v>
      </c>
    </row>
    <row r="17" spans="3:32" x14ac:dyDescent="0.2">
      <c r="C17" s="332">
        <v>2601500</v>
      </c>
      <c r="D17" s="333" t="s">
        <v>16</v>
      </c>
      <c r="E17" s="140">
        <v>2722500</v>
      </c>
      <c r="F17" s="322">
        <v>1859</v>
      </c>
      <c r="G17" s="201">
        <v>4974.2943104299984</v>
      </c>
      <c r="H17" s="211">
        <v>162.93016972000004</v>
      </c>
      <c r="I17" s="195">
        <v>1.9508662937738088E-2</v>
      </c>
      <c r="J17" s="195">
        <v>2.070939040472896E-2</v>
      </c>
      <c r="K17" s="323">
        <v>1.7004962742113779E-2</v>
      </c>
      <c r="L17" s="197">
        <v>0.73981803108373301</v>
      </c>
      <c r="M17" s="336">
        <v>0.48647264891258513</v>
      </c>
      <c r="N17" s="337">
        <v>0.18450391074061145</v>
      </c>
      <c r="O17" s="57">
        <v>8377</v>
      </c>
      <c r="P17" s="57">
        <v>24368160092.869991</v>
      </c>
      <c r="Q17" s="57">
        <v>860564208.95999992</v>
      </c>
      <c r="AB17" s="315">
        <v>24368160092.869991</v>
      </c>
      <c r="AC17" s="315">
        <v>860564208.95999992</v>
      </c>
      <c r="AD17" s="334"/>
      <c r="AE17" s="335"/>
      <c r="AF17" s="335"/>
    </row>
    <row r="18" spans="3:32" x14ac:dyDescent="0.2">
      <c r="C18" s="326">
        <v>2722500</v>
      </c>
      <c r="D18" s="327" t="s">
        <v>16</v>
      </c>
      <c r="E18" s="138">
        <v>3025000</v>
      </c>
      <c r="F18" s="328">
        <v>4955</v>
      </c>
      <c r="G18" s="202">
        <v>14278.098552769992</v>
      </c>
      <c r="H18" s="212">
        <v>521.64623289999975</v>
      </c>
      <c r="I18" s="137">
        <v>5.1998614769495542E-2</v>
      </c>
      <c r="J18" s="137">
        <v>5.9443751960255163E-2</v>
      </c>
      <c r="K18" s="329">
        <v>5.4444028200994504E-2</v>
      </c>
      <c r="L18" s="139">
        <v>0.79181664585322853</v>
      </c>
      <c r="M18" s="330">
        <v>0.54591640087284032</v>
      </c>
      <c r="N18" s="331">
        <v>0.23894793894160596</v>
      </c>
      <c r="O18" s="57">
        <v>2601</v>
      </c>
      <c r="P18" s="57">
        <v>8230028448.7099962</v>
      </c>
      <c r="Q18" s="57">
        <v>299705458.53000021</v>
      </c>
      <c r="AB18" s="315">
        <v>8230028448.7099962</v>
      </c>
      <c r="AC18" s="315">
        <v>299705458.53000021</v>
      </c>
    </row>
    <row r="19" spans="3:32" x14ac:dyDescent="0.2">
      <c r="C19" s="326">
        <v>3025000</v>
      </c>
      <c r="D19" s="327" t="s">
        <v>16</v>
      </c>
      <c r="E19" s="138">
        <v>3327500</v>
      </c>
      <c r="F19" s="328">
        <v>3135</v>
      </c>
      <c r="G19" s="202">
        <v>9987.1682608899973</v>
      </c>
      <c r="H19" s="212">
        <v>430.62976681999965</v>
      </c>
      <c r="I19" s="137">
        <v>3.2899224480800918E-2</v>
      </c>
      <c r="J19" s="137">
        <v>4.1579398733769306E-2</v>
      </c>
      <c r="K19" s="329">
        <v>4.494467263493155E-2</v>
      </c>
      <c r="L19" s="139">
        <v>0.82471587033402949</v>
      </c>
      <c r="M19" s="330">
        <v>0.58749579960660958</v>
      </c>
      <c r="N19" s="331">
        <v>0.2838926115765375</v>
      </c>
      <c r="O19" s="57">
        <v>2217</v>
      </c>
      <c r="P19" s="57">
        <v>7718836903.8500004</v>
      </c>
      <c r="Q19" s="57">
        <v>272945665.96999979</v>
      </c>
      <c r="AB19" s="315">
        <v>7718836903.8500004</v>
      </c>
      <c r="AC19" s="315">
        <v>272945665.96999979</v>
      </c>
    </row>
    <row r="20" spans="3:32" x14ac:dyDescent="0.2">
      <c r="C20" s="326">
        <v>3327500</v>
      </c>
      <c r="D20" s="327" t="s">
        <v>16</v>
      </c>
      <c r="E20" s="138">
        <v>3630000</v>
      </c>
      <c r="F20" s="328">
        <v>2835</v>
      </c>
      <c r="G20" s="202">
        <v>9871.0404848300004</v>
      </c>
      <c r="H20" s="212">
        <v>474.27077954000021</v>
      </c>
      <c r="I20" s="137">
        <v>2.9750973334312789E-2</v>
      </c>
      <c r="J20" s="137">
        <v>4.1095926043740329E-2</v>
      </c>
      <c r="K20" s="329">
        <v>4.9499469310139502E-2</v>
      </c>
      <c r="L20" s="139">
        <v>0.85446684366834225</v>
      </c>
      <c r="M20" s="330">
        <v>0.62859172565034993</v>
      </c>
      <c r="N20" s="331">
        <v>0.33339208088667699</v>
      </c>
      <c r="O20" s="57">
        <v>1277</v>
      </c>
      <c r="P20" s="57">
        <v>4792762915.1800003</v>
      </c>
      <c r="Q20" s="57">
        <v>184160465.15999994</v>
      </c>
      <c r="AB20" s="315">
        <v>4792762915.1800003</v>
      </c>
      <c r="AC20" s="315">
        <v>184160465.15999994</v>
      </c>
    </row>
    <row r="21" spans="3:32" x14ac:dyDescent="0.2">
      <c r="C21" s="326">
        <v>3630000</v>
      </c>
      <c r="D21" s="327" t="s">
        <v>16</v>
      </c>
      <c r="E21" s="138">
        <v>3932500</v>
      </c>
      <c r="F21" s="328">
        <v>2153</v>
      </c>
      <c r="G21" s="202">
        <v>8134.3172723400003</v>
      </c>
      <c r="H21" s="212">
        <v>419.28644617999987</v>
      </c>
      <c r="I21" s="137">
        <v>2.2593949061296449E-2</v>
      </c>
      <c r="J21" s="137">
        <v>3.386545740078193E-2</v>
      </c>
      <c r="K21" s="329">
        <v>4.3760774372341278E-2</v>
      </c>
      <c r="L21" s="139">
        <v>0.87706079272963866</v>
      </c>
      <c r="M21" s="330">
        <v>0.66245718305113188</v>
      </c>
      <c r="N21" s="331">
        <v>0.37715285525901826</v>
      </c>
      <c r="O21" s="57">
        <v>1354</v>
      </c>
      <c r="P21" s="57">
        <v>5500609203.8000002</v>
      </c>
      <c r="Q21" s="57">
        <v>193946899.64999983</v>
      </c>
      <c r="AB21" s="315">
        <v>5500609203.8000002</v>
      </c>
      <c r="AC21" s="315">
        <v>193946899.64999983</v>
      </c>
    </row>
    <row r="22" spans="3:32" x14ac:dyDescent="0.2">
      <c r="C22" s="326">
        <v>3932500</v>
      </c>
      <c r="D22" s="327" t="s">
        <v>16</v>
      </c>
      <c r="E22" s="138">
        <v>4235000</v>
      </c>
      <c r="F22" s="328">
        <v>1755</v>
      </c>
      <c r="G22" s="202">
        <v>7144.8200112399982</v>
      </c>
      <c r="H22" s="212">
        <v>387.85472180000005</v>
      </c>
      <c r="I22" s="137">
        <v>1.8417269206955536E-2</v>
      </c>
      <c r="J22" s="137">
        <v>2.9745901177185952E-2</v>
      </c>
      <c r="K22" s="329">
        <v>4.0480256694609577E-2</v>
      </c>
      <c r="L22" s="139">
        <v>0.89547806193659418</v>
      </c>
      <c r="M22" s="330">
        <v>0.69220308422831778</v>
      </c>
      <c r="N22" s="331">
        <v>0.41763311195362784</v>
      </c>
      <c r="O22" s="57">
        <v>2788</v>
      </c>
      <c r="P22" s="57">
        <v>12121518491.700001</v>
      </c>
      <c r="Q22" s="57">
        <v>360705407.14999998</v>
      </c>
      <c r="AB22" s="315">
        <v>12121518491.700001</v>
      </c>
      <c r="AC22" s="315">
        <v>360705407.14999998</v>
      </c>
    </row>
    <row r="23" spans="3:32" x14ac:dyDescent="0.2">
      <c r="C23" s="326">
        <v>4235000</v>
      </c>
      <c r="D23" s="327" t="s">
        <v>16</v>
      </c>
      <c r="E23" s="138">
        <v>4537500</v>
      </c>
      <c r="F23" s="328">
        <v>1588</v>
      </c>
      <c r="G23" s="202">
        <v>6975.8126730499998</v>
      </c>
      <c r="H23" s="212">
        <v>395.78367818999976</v>
      </c>
      <c r="I23" s="137">
        <v>1.6664742735410479E-2</v>
      </c>
      <c r="J23" s="137">
        <v>2.9042275953302051E-2</v>
      </c>
      <c r="K23" s="329">
        <v>4.1307798998330869E-2</v>
      </c>
      <c r="L23" s="139">
        <v>0.9121428046720047</v>
      </c>
      <c r="M23" s="330">
        <v>0.72124536018161978</v>
      </c>
      <c r="N23" s="331">
        <v>0.45894091095195871</v>
      </c>
      <c r="O23" s="57">
        <v>1275</v>
      </c>
      <c r="P23" s="57">
        <v>6050229408</v>
      </c>
      <c r="Q23" s="57">
        <v>177424566.42999986</v>
      </c>
      <c r="AB23" s="315">
        <v>6050229408</v>
      </c>
      <c r="AC23" s="315">
        <v>177424566.42999986</v>
      </c>
    </row>
    <row r="24" spans="3:32" x14ac:dyDescent="0.2">
      <c r="C24" s="326">
        <v>4537500</v>
      </c>
      <c r="D24" s="327" t="s">
        <v>16</v>
      </c>
      <c r="E24" s="138">
        <v>4840000</v>
      </c>
      <c r="F24" s="328">
        <v>959</v>
      </c>
      <c r="G24" s="202">
        <v>4497.1355981799998</v>
      </c>
      <c r="H24" s="212">
        <v>276.63558094999985</v>
      </c>
      <c r="I24" s="137">
        <v>1.0063909498273708E-2</v>
      </c>
      <c r="J24" s="137">
        <v>1.8722844084724678E-2</v>
      </c>
      <c r="K24" s="329">
        <v>2.8872355287433912E-2</v>
      </c>
      <c r="L24" s="139">
        <v>0.92220671417027844</v>
      </c>
      <c r="M24" s="330">
        <v>0.73996820426634446</v>
      </c>
      <c r="N24" s="331">
        <v>0.48781326623939264</v>
      </c>
      <c r="O24" s="57">
        <v>1892</v>
      </c>
      <c r="P24" s="57">
        <v>9448022888.2900009</v>
      </c>
      <c r="Q24" s="57">
        <v>242589988.73999995</v>
      </c>
      <c r="AB24" s="315">
        <v>9448022888.2900009</v>
      </c>
      <c r="AC24" s="315">
        <v>242589988.73999995</v>
      </c>
    </row>
    <row r="25" spans="3:32" x14ac:dyDescent="0.2">
      <c r="C25" s="326">
        <v>4840000</v>
      </c>
      <c r="D25" s="327" t="s">
        <v>16</v>
      </c>
      <c r="E25" s="138">
        <v>5142500</v>
      </c>
      <c r="F25" s="328">
        <v>936</v>
      </c>
      <c r="G25" s="202">
        <v>4660.7836198099994</v>
      </c>
      <c r="H25" s="212">
        <v>273.39044116999997</v>
      </c>
      <c r="I25" s="137">
        <v>9.8225435770429529E-3</v>
      </c>
      <c r="J25" s="137">
        <v>1.9404156961968611E-2</v>
      </c>
      <c r="K25" s="329">
        <v>2.8533661225145245E-2</v>
      </c>
      <c r="L25" s="139">
        <v>0.93202925774732137</v>
      </c>
      <c r="M25" s="330">
        <v>0.75937236122831309</v>
      </c>
      <c r="N25" s="331">
        <v>0.51634692746453792</v>
      </c>
      <c r="O25" s="57">
        <v>328</v>
      </c>
      <c r="P25" s="57">
        <v>1735274659</v>
      </c>
      <c r="Q25" s="57">
        <v>84352432.410000026</v>
      </c>
      <c r="AB25" s="315">
        <v>1735274659</v>
      </c>
      <c r="AC25" s="315">
        <v>84352432.410000026</v>
      </c>
    </row>
    <row r="26" spans="3:32" x14ac:dyDescent="0.2">
      <c r="C26" s="326">
        <v>5142500</v>
      </c>
      <c r="D26" s="327" t="s">
        <v>16</v>
      </c>
      <c r="E26" s="138">
        <v>5445000</v>
      </c>
      <c r="F26" s="328">
        <v>737</v>
      </c>
      <c r="G26" s="202">
        <v>3891.8375494500001</v>
      </c>
      <c r="H26" s="212">
        <v>244.35405644000011</v>
      </c>
      <c r="I26" s="137">
        <v>7.7342036498724955E-3</v>
      </c>
      <c r="J26" s="137">
        <v>1.6202817560341844E-2</v>
      </c>
      <c r="K26" s="329">
        <v>2.5503144278235572E-2</v>
      </c>
      <c r="L26" s="139">
        <v>0.93976346139719391</v>
      </c>
      <c r="M26" s="330">
        <v>0.7755751787886549</v>
      </c>
      <c r="N26" s="331">
        <v>0.54185007174277344</v>
      </c>
      <c r="O26" s="57">
        <v>856</v>
      </c>
      <c r="P26" s="57">
        <v>4728760350</v>
      </c>
      <c r="Q26" s="57">
        <v>128737220.22999996</v>
      </c>
      <c r="AB26" s="315">
        <v>4728760350</v>
      </c>
      <c r="AC26" s="315">
        <v>128737220.22999996</v>
      </c>
    </row>
    <row r="27" spans="3:32" x14ac:dyDescent="0.2">
      <c r="C27" s="326">
        <v>5445000</v>
      </c>
      <c r="D27" s="327" t="s">
        <v>16</v>
      </c>
      <c r="E27" s="138">
        <v>5747500</v>
      </c>
      <c r="F27" s="328">
        <v>626</v>
      </c>
      <c r="G27" s="202">
        <v>3485.4689699800001</v>
      </c>
      <c r="H27" s="212">
        <v>238.13041475000003</v>
      </c>
      <c r="I27" s="137">
        <v>6.5693507256718896E-3</v>
      </c>
      <c r="J27" s="137">
        <v>1.4510990532171517E-2</v>
      </c>
      <c r="K27" s="329">
        <v>2.4853585051478527E-2</v>
      </c>
      <c r="L27" s="139">
        <v>0.9463328121228658</v>
      </c>
      <c r="M27" s="330">
        <v>0.79008616932082643</v>
      </c>
      <c r="N27" s="331">
        <v>0.56670365679425194</v>
      </c>
      <c r="O27" s="57">
        <v>539</v>
      </c>
      <c r="P27" s="57">
        <v>3211908625</v>
      </c>
      <c r="Q27" s="57">
        <v>106337778.55000004</v>
      </c>
      <c r="AB27" s="315">
        <v>3211908625</v>
      </c>
      <c r="AC27" s="315">
        <v>106337778.55000004</v>
      </c>
    </row>
    <row r="28" spans="3:32" x14ac:dyDescent="0.2">
      <c r="C28" s="326">
        <v>5747500</v>
      </c>
      <c r="D28" s="327" t="s">
        <v>16</v>
      </c>
      <c r="E28" s="138">
        <v>6050000</v>
      </c>
      <c r="F28" s="328">
        <v>673</v>
      </c>
      <c r="G28" s="202">
        <v>3973.3918590299995</v>
      </c>
      <c r="H28" s="212">
        <v>271.76906474999998</v>
      </c>
      <c r="I28" s="137">
        <v>7.062576738621696E-3</v>
      </c>
      <c r="J28" s="137">
        <v>1.6542351156642932E-2</v>
      </c>
      <c r="K28" s="329">
        <v>2.8364438756032104E-2</v>
      </c>
      <c r="L28" s="139">
        <v>0.95339538886148745</v>
      </c>
      <c r="M28" s="330">
        <v>0.80662852047746936</v>
      </c>
      <c r="N28" s="331">
        <v>0.59506809555028406</v>
      </c>
      <c r="O28" s="57">
        <v>241</v>
      </c>
      <c r="P28" s="57">
        <v>1510256650</v>
      </c>
      <c r="Q28" s="57">
        <v>66600240.609999999</v>
      </c>
      <c r="AB28" s="315">
        <v>1510256650</v>
      </c>
      <c r="AC28" s="315">
        <v>66600240.609999999</v>
      </c>
    </row>
    <row r="29" spans="3:32" x14ac:dyDescent="0.2">
      <c r="C29" s="326">
        <v>6050000</v>
      </c>
      <c r="D29" s="327" t="s">
        <v>16</v>
      </c>
      <c r="E29" s="138">
        <v>6352500</v>
      </c>
      <c r="F29" s="328">
        <v>416</v>
      </c>
      <c r="G29" s="202">
        <v>2588.6496420999997</v>
      </c>
      <c r="H29" s="212">
        <v>182.52927913999994</v>
      </c>
      <c r="I29" s="137">
        <v>4.3655749231302013E-3</v>
      </c>
      <c r="J29" s="137">
        <v>1.0777278687934445E-2</v>
      </c>
      <c r="K29" s="329">
        <v>1.9050514686474142E-2</v>
      </c>
      <c r="L29" s="139">
        <v>0.95776096378461761</v>
      </c>
      <c r="M29" s="330">
        <v>0.81740579916540379</v>
      </c>
      <c r="N29" s="331">
        <v>0.61411861023675818</v>
      </c>
      <c r="O29" s="57">
        <v>471</v>
      </c>
      <c r="P29" s="57">
        <v>3056615552.5799999</v>
      </c>
      <c r="Q29" s="57">
        <v>92026113.98999998</v>
      </c>
      <c r="AB29" s="315">
        <v>3056615552.5799999</v>
      </c>
      <c r="AC29" s="315">
        <v>92026113.98999998</v>
      </c>
    </row>
    <row r="30" spans="3:32" x14ac:dyDescent="0.2">
      <c r="C30" s="326">
        <v>6352500</v>
      </c>
      <c r="D30" s="327" t="s">
        <v>16</v>
      </c>
      <c r="E30" s="138">
        <v>6655000</v>
      </c>
      <c r="F30" s="328">
        <v>413</v>
      </c>
      <c r="G30" s="202">
        <v>2683.8636407499998</v>
      </c>
      <c r="H30" s="212">
        <v>194.26385876999998</v>
      </c>
      <c r="I30" s="137">
        <v>4.3340924116653202E-3</v>
      </c>
      <c r="J30" s="137">
        <v>1.1173681423072917E-2</v>
      </c>
      <c r="K30" s="329">
        <v>2.0275248507996842E-2</v>
      </c>
      <c r="L30" s="139">
        <v>0.96209505619628288</v>
      </c>
      <c r="M30" s="330">
        <v>0.82857948058847675</v>
      </c>
      <c r="N30" s="331">
        <v>0.63439385874475507</v>
      </c>
      <c r="O30" s="57">
        <v>382</v>
      </c>
      <c r="P30" s="57">
        <v>2581523413.7199993</v>
      </c>
      <c r="Q30" s="57">
        <v>77439547.650000066</v>
      </c>
      <c r="AB30" s="315">
        <v>2581523413.7199993</v>
      </c>
      <c r="AC30" s="315">
        <v>77439547.650000066</v>
      </c>
    </row>
    <row r="31" spans="3:32" x14ac:dyDescent="0.2">
      <c r="C31" s="326">
        <v>6655000</v>
      </c>
      <c r="D31" s="327" t="s">
        <v>16</v>
      </c>
      <c r="E31" s="138">
        <v>6957500</v>
      </c>
      <c r="F31" s="328">
        <v>314</v>
      </c>
      <c r="G31" s="202">
        <v>2134.3336066900001</v>
      </c>
      <c r="H31" s="212">
        <v>150.72860702999998</v>
      </c>
      <c r="I31" s="137">
        <v>3.2951695333242382E-3</v>
      </c>
      <c r="J31" s="137">
        <v>8.885832875267799E-3</v>
      </c>
      <c r="K31" s="329">
        <v>1.5731490067927109E-2</v>
      </c>
      <c r="L31" s="139">
        <v>0.96539022572960709</v>
      </c>
      <c r="M31" s="330">
        <v>0.83746531346374453</v>
      </c>
      <c r="N31" s="331">
        <v>0.65012534881268214</v>
      </c>
      <c r="O31" s="57">
        <v>153</v>
      </c>
      <c r="P31" s="57">
        <v>1083828800</v>
      </c>
      <c r="Q31" s="57">
        <v>56929891.340000004</v>
      </c>
      <c r="AB31" s="315">
        <v>1083828800</v>
      </c>
      <c r="AC31" s="315">
        <v>56929891.340000004</v>
      </c>
    </row>
    <row r="32" spans="3:32" x14ac:dyDescent="0.2">
      <c r="C32" s="326">
        <v>6957500</v>
      </c>
      <c r="D32" s="327" t="s">
        <v>16</v>
      </c>
      <c r="E32" s="138">
        <v>7260000</v>
      </c>
      <c r="F32" s="328">
        <v>329</v>
      </c>
      <c r="G32" s="202">
        <v>2327.9046215900003</v>
      </c>
      <c r="H32" s="212">
        <v>173.58921622000003</v>
      </c>
      <c r="I32" s="137">
        <v>3.4525820906486449E-3</v>
      </c>
      <c r="J32" s="137">
        <v>9.6917236144221479E-3</v>
      </c>
      <c r="K32" s="329">
        <v>1.8117443560801031E-2</v>
      </c>
      <c r="L32" s="139">
        <v>0.96884280782025578</v>
      </c>
      <c r="M32" s="330">
        <v>0.8471570370781667</v>
      </c>
      <c r="N32" s="331">
        <v>0.66824279237348316</v>
      </c>
      <c r="O32" s="57">
        <v>904</v>
      </c>
      <c r="P32" s="57">
        <v>6765277250</v>
      </c>
      <c r="Q32" s="57">
        <v>108422197.56</v>
      </c>
      <c r="AB32" s="315">
        <v>6765277250</v>
      </c>
      <c r="AC32" s="315">
        <v>108422197.56</v>
      </c>
    </row>
    <row r="33" spans="3:32" x14ac:dyDescent="0.2">
      <c r="C33" s="326">
        <v>7260000</v>
      </c>
      <c r="D33" s="327" t="s">
        <v>16</v>
      </c>
      <c r="E33" s="138">
        <v>7562500</v>
      </c>
      <c r="F33" s="328">
        <v>307</v>
      </c>
      <c r="G33" s="202">
        <v>2281.6211743000003</v>
      </c>
      <c r="H33" s="212">
        <v>177.98317985</v>
      </c>
      <c r="I33" s="137">
        <v>3.2217103399061822E-3</v>
      </c>
      <c r="J33" s="137">
        <v>9.4990325673332109E-3</v>
      </c>
      <c r="K33" s="329">
        <v>1.8576039951799451E-2</v>
      </c>
      <c r="L33" s="139">
        <v>0.97206451816016193</v>
      </c>
      <c r="M33" s="330">
        <v>0.8566560696454999</v>
      </c>
      <c r="N33" s="331">
        <v>0.68681883232528262</v>
      </c>
      <c r="O33" s="57">
        <v>58</v>
      </c>
      <c r="P33" s="57">
        <v>446337556</v>
      </c>
      <c r="Q33" s="57">
        <v>30281960.580000002</v>
      </c>
      <c r="AB33" s="315">
        <v>446337556</v>
      </c>
      <c r="AC33" s="315">
        <v>30281960.580000002</v>
      </c>
    </row>
    <row r="34" spans="3:32" x14ac:dyDescent="0.2">
      <c r="C34" s="326">
        <v>7562500</v>
      </c>
      <c r="D34" s="327" t="s">
        <v>16</v>
      </c>
      <c r="E34" s="138">
        <v>7865000</v>
      </c>
      <c r="F34" s="328">
        <v>169</v>
      </c>
      <c r="G34" s="202">
        <v>1305.5674172000001</v>
      </c>
      <c r="H34" s="212">
        <v>101.31049492999999</v>
      </c>
      <c r="I34" s="137">
        <v>1.7735148125216443E-3</v>
      </c>
      <c r="J34" s="137">
        <v>5.4354454431449232E-3</v>
      </c>
      <c r="K34" s="329">
        <v>1.0573739624959598E-2</v>
      </c>
      <c r="L34" s="139">
        <v>0.97383803297268356</v>
      </c>
      <c r="M34" s="330">
        <v>0.86209151508864479</v>
      </c>
      <c r="N34" s="331">
        <v>0.69739257195024218</v>
      </c>
      <c r="O34" s="57">
        <v>199</v>
      </c>
      <c r="P34" s="57">
        <v>1588521151.6800003</v>
      </c>
      <c r="Q34" s="57">
        <v>44099011.069999978</v>
      </c>
      <c r="AB34" s="315">
        <v>1588521151.6800003</v>
      </c>
      <c r="AC34" s="315">
        <v>44099011.069999978</v>
      </c>
    </row>
    <row r="35" spans="3:32" x14ac:dyDescent="0.2">
      <c r="C35" s="326">
        <v>7865000</v>
      </c>
      <c r="D35" s="327" t="s">
        <v>16</v>
      </c>
      <c r="E35" s="138">
        <v>8167500</v>
      </c>
      <c r="F35" s="328">
        <v>236</v>
      </c>
      <c r="G35" s="202">
        <v>1889.282475</v>
      </c>
      <c r="H35" s="212">
        <v>136.02768890999999</v>
      </c>
      <c r="I35" s="137">
        <v>2.4766242352373255E-3</v>
      </c>
      <c r="J35" s="137">
        <v>7.8656158879761538E-3</v>
      </c>
      <c r="K35" s="329">
        <v>1.419716057367152E-2</v>
      </c>
      <c r="L35" s="139">
        <v>0.97631465720792088</v>
      </c>
      <c r="M35" s="330">
        <v>0.86995713097662097</v>
      </c>
      <c r="N35" s="331">
        <v>0.71158973252391367</v>
      </c>
      <c r="O35" s="57">
        <v>63</v>
      </c>
      <c r="P35" s="57">
        <v>522583500</v>
      </c>
      <c r="Q35" s="57">
        <v>22426266.25</v>
      </c>
      <c r="AB35" s="315">
        <v>522583500</v>
      </c>
      <c r="AC35" s="315">
        <v>22426266.25</v>
      </c>
    </row>
    <row r="36" spans="3:32" x14ac:dyDescent="0.2">
      <c r="C36" s="326">
        <v>8167500</v>
      </c>
      <c r="D36" s="327" t="s">
        <v>16</v>
      </c>
      <c r="E36" s="138">
        <v>8470000</v>
      </c>
      <c r="F36" s="328">
        <v>131</v>
      </c>
      <c r="G36" s="202">
        <v>1086.01530525</v>
      </c>
      <c r="H36" s="212">
        <v>88.297076879999977</v>
      </c>
      <c r="I36" s="137">
        <v>1.3747363339664815E-3</v>
      </c>
      <c r="J36" s="137">
        <v>4.5213880680069676E-3</v>
      </c>
      <c r="K36" s="329">
        <v>9.2155339011940202E-3</v>
      </c>
      <c r="L36" s="139">
        <v>0.97768939354188733</v>
      </c>
      <c r="M36" s="330">
        <v>0.87447851904462792</v>
      </c>
      <c r="N36" s="331">
        <v>0.72080526642510767</v>
      </c>
      <c r="O36" s="57">
        <v>133</v>
      </c>
      <c r="P36" s="57">
        <v>1136479500</v>
      </c>
      <c r="Q36" s="57">
        <v>47452001.469999991</v>
      </c>
      <c r="AB36" s="315">
        <v>1136479500</v>
      </c>
      <c r="AC36" s="315">
        <v>47452001.469999991</v>
      </c>
    </row>
    <row r="37" spans="3:32" x14ac:dyDescent="0.2">
      <c r="C37" s="326">
        <v>8470000</v>
      </c>
      <c r="D37" s="327" t="s">
        <v>16</v>
      </c>
      <c r="E37" s="138">
        <v>8772500</v>
      </c>
      <c r="F37" s="328">
        <v>185</v>
      </c>
      <c r="G37" s="202">
        <v>1583.7958430000001</v>
      </c>
      <c r="H37" s="212">
        <v>130.83614272</v>
      </c>
      <c r="I37" s="137">
        <v>1.9414215403343444E-3</v>
      </c>
      <c r="J37" s="137">
        <v>6.5937888647442126E-3</v>
      </c>
      <c r="K37" s="329">
        <v>1.365532078005547E-2</v>
      </c>
      <c r="L37" s="139">
        <v>0.97963081508222172</v>
      </c>
      <c r="M37" s="330">
        <v>0.88107230790937219</v>
      </c>
      <c r="N37" s="331">
        <v>0.73446058720516316</v>
      </c>
      <c r="O37" s="57">
        <v>135</v>
      </c>
      <c r="P37" s="57">
        <v>1200783222.2</v>
      </c>
      <c r="Q37" s="57">
        <v>40284628.449999996</v>
      </c>
      <c r="AB37" s="315">
        <v>1200783222.2</v>
      </c>
      <c r="AC37" s="315">
        <v>40284628.449999996</v>
      </c>
    </row>
    <row r="38" spans="3:32" x14ac:dyDescent="0.2">
      <c r="C38" s="326">
        <v>8772500</v>
      </c>
      <c r="D38" s="327" t="s">
        <v>16</v>
      </c>
      <c r="E38" s="138">
        <v>9075000</v>
      </c>
      <c r="F38" s="328">
        <v>196</v>
      </c>
      <c r="G38" s="202">
        <v>1754.1814999999999</v>
      </c>
      <c r="H38" s="212">
        <v>143.38949582999999</v>
      </c>
      <c r="I38" s="137">
        <v>2.0568574157055755E-3</v>
      </c>
      <c r="J38" s="137">
        <v>7.3031524186418133E-3</v>
      </c>
      <c r="K38" s="329">
        <v>1.4965509692833261E-2</v>
      </c>
      <c r="L38" s="139">
        <v>0.98168767249792732</v>
      </c>
      <c r="M38" s="330">
        <v>0.88837546032801396</v>
      </c>
      <c r="N38" s="331">
        <v>0.74942609689799644</v>
      </c>
      <c r="O38" s="57">
        <v>351</v>
      </c>
      <c r="P38" s="57">
        <v>3199569912.4700003</v>
      </c>
      <c r="Q38" s="57">
        <v>50871628.269999988</v>
      </c>
      <c r="AB38" s="315">
        <v>3199569912.4700003</v>
      </c>
      <c r="AC38" s="315">
        <v>50871628.269999988</v>
      </c>
    </row>
    <row r="39" spans="3:32" x14ac:dyDescent="0.2">
      <c r="C39" s="326">
        <v>9075000</v>
      </c>
      <c r="D39" s="327" t="s">
        <v>16</v>
      </c>
      <c r="E39" s="138">
        <v>9377500</v>
      </c>
      <c r="F39" s="328">
        <v>84</v>
      </c>
      <c r="G39" s="202">
        <v>773.609554</v>
      </c>
      <c r="H39" s="212">
        <v>63.910154839999997</v>
      </c>
      <c r="I39" s="137">
        <v>8.8151032101667522E-4</v>
      </c>
      <c r="J39" s="137">
        <v>3.2207547995344349E-3</v>
      </c>
      <c r="K39" s="329">
        <v>6.6702796895418493E-3</v>
      </c>
      <c r="L39" s="139">
        <v>0.98256918281894401</v>
      </c>
      <c r="M39" s="330">
        <v>0.89159621512754839</v>
      </c>
      <c r="N39" s="331">
        <v>0.75609637658753825</v>
      </c>
      <c r="O39" s="57">
        <v>165</v>
      </c>
      <c r="P39" s="57">
        <v>1569815750</v>
      </c>
      <c r="Q39" s="57">
        <v>37202466.239999995</v>
      </c>
      <c r="AB39" s="315">
        <v>1569815750</v>
      </c>
      <c r="AC39" s="315">
        <v>37202466.239999995</v>
      </c>
    </row>
    <row r="40" spans="3:32" x14ac:dyDescent="0.2">
      <c r="C40" s="326">
        <v>9377500</v>
      </c>
      <c r="D40" s="327" t="s">
        <v>16</v>
      </c>
      <c r="E40" s="138">
        <v>9680000</v>
      </c>
      <c r="F40" s="328">
        <v>131</v>
      </c>
      <c r="G40" s="202">
        <v>1243.7466904</v>
      </c>
      <c r="H40" s="212">
        <v>97.41587924000001</v>
      </c>
      <c r="I40" s="137">
        <v>1.3747363339664815E-3</v>
      </c>
      <c r="J40" s="137">
        <v>5.178068318570519E-3</v>
      </c>
      <c r="K40" s="329">
        <v>1.0167259997416611E-2</v>
      </c>
      <c r="L40" s="139">
        <v>0.98394391915291046</v>
      </c>
      <c r="M40" s="330">
        <v>0.89677428344611887</v>
      </c>
      <c r="N40" s="331">
        <v>0.76626363658495489</v>
      </c>
      <c r="O40" s="57">
        <v>105</v>
      </c>
      <c r="P40" s="57">
        <v>1024050000</v>
      </c>
      <c r="Q40" s="57">
        <v>10399875.629999999</v>
      </c>
      <c r="AB40" s="315">
        <v>1024050000</v>
      </c>
      <c r="AC40" s="315">
        <v>10399875.629999999</v>
      </c>
    </row>
    <row r="41" spans="3:32" x14ac:dyDescent="0.2">
      <c r="C41" s="326">
        <v>9680000</v>
      </c>
      <c r="D41" s="327" t="s">
        <v>16</v>
      </c>
      <c r="E41" s="138">
        <v>9982500</v>
      </c>
      <c r="F41" s="328">
        <v>64</v>
      </c>
      <c r="G41" s="202">
        <v>628.20248401999993</v>
      </c>
      <c r="H41" s="212">
        <v>54.082325880000006</v>
      </c>
      <c r="I41" s="137">
        <v>6.7162691125080022E-4</v>
      </c>
      <c r="J41" s="137">
        <v>2.6153841495691623E-3</v>
      </c>
      <c r="K41" s="329">
        <v>5.6445527441402075E-3</v>
      </c>
      <c r="L41" s="139">
        <v>0.98461554606416124</v>
      </c>
      <c r="M41" s="330">
        <v>0.89938966759568806</v>
      </c>
      <c r="N41" s="331">
        <v>0.77190818932909511</v>
      </c>
      <c r="O41" s="57">
        <v>117</v>
      </c>
      <c r="P41" s="57">
        <v>1172070000</v>
      </c>
      <c r="Q41" s="57">
        <v>35931556.100000001</v>
      </c>
      <c r="AB41" s="315">
        <v>1172070000</v>
      </c>
      <c r="AC41" s="315">
        <v>35931556.100000001</v>
      </c>
    </row>
    <row r="42" spans="3:32" x14ac:dyDescent="0.2">
      <c r="C42" s="326">
        <v>9982500</v>
      </c>
      <c r="D42" s="327" t="s">
        <v>16</v>
      </c>
      <c r="E42" s="138">
        <v>10285000</v>
      </c>
      <c r="F42" s="328">
        <v>160</v>
      </c>
      <c r="G42" s="202">
        <v>1608.2721566</v>
      </c>
      <c r="H42" s="212">
        <v>122.37173640999998</v>
      </c>
      <c r="I42" s="137">
        <v>1.6790672781270004E-3</v>
      </c>
      <c r="J42" s="137">
        <v>6.6956906627436072E-3</v>
      </c>
      <c r="K42" s="329">
        <v>1.2771893762315155E-2</v>
      </c>
      <c r="L42" s="139">
        <v>0.9862946133422883</v>
      </c>
      <c r="M42" s="330">
        <v>0.90608535825843162</v>
      </c>
      <c r="N42" s="331">
        <v>0.78468008309141024</v>
      </c>
      <c r="O42" s="57">
        <v>41</v>
      </c>
      <c r="P42" s="57">
        <v>428700000</v>
      </c>
      <c r="Q42" s="57">
        <v>24742350</v>
      </c>
      <c r="AB42" s="315">
        <v>428700000</v>
      </c>
      <c r="AC42" s="315">
        <v>24742350</v>
      </c>
    </row>
    <row r="43" spans="3:32" x14ac:dyDescent="0.2">
      <c r="C43" s="326">
        <v>10285000</v>
      </c>
      <c r="D43" s="327" t="s">
        <v>16</v>
      </c>
      <c r="E43" s="138">
        <v>10587500</v>
      </c>
      <c r="F43" s="328">
        <v>83</v>
      </c>
      <c r="G43" s="202">
        <v>868.17711567999993</v>
      </c>
      <c r="H43" s="212">
        <v>78.481582720000006</v>
      </c>
      <c r="I43" s="137">
        <v>8.7101615052838149E-4</v>
      </c>
      <c r="J43" s="137">
        <v>3.6144662352144662E-3</v>
      </c>
      <c r="K43" s="329">
        <v>8.1910943343963052E-3</v>
      </c>
      <c r="L43" s="139">
        <v>0.98716562949281672</v>
      </c>
      <c r="M43" s="330">
        <v>0.90969982449364606</v>
      </c>
      <c r="N43" s="331">
        <v>0.79287117742580659</v>
      </c>
      <c r="O43" s="57">
        <v>11</v>
      </c>
      <c r="P43" s="57">
        <v>118150000</v>
      </c>
      <c r="Q43" s="57">
        <v>9074000</v>
      </c>
      <c r="AB43" s="315">
        <v>118150000</v>
      </c>
      <c r="AC43" s="315">
        <v>9074000</v>
      </c>
    </row>
    <row r="44" spans="3:32" x14ac:dyDescent="0.2">
      <c r="C44" s="326">
        <v>10587500</v>
      </c>
      <c r="D44" s="333" t="s">
        <v>16</v>
      </c>
      <c r="E44" s="138">
        <v>10890000</v>
      </c>
      <c r="F44" s="328">
        <v>43</v>
      </c>
      <c r="G44" s="202">
        <v>462.4606</v>
      </c>
      <c r="H44" s="212">
        <v>38.207817320000004</v>
      </c>
      <c r="I44" s="137">
        <v>4.5124933099663139E-4</v>
      </c>
      <c r="J44" s="137">
        <v>1.9253539325414983E-3</v>
      </c>
      <c r="K44" s="329">
        <v>3.9877360411558864E-3</v>
      </c>
      <c r="L44" s="139">
        <v>0.98761687882381333</v>
      </c>
      <c r="M44" s="330">
        <v>0.91162517842618751</v>
      </c>
      <c r="N44" s="331">
        <v>0.79685891346696247</v>
      </c>
      <c r="O44" s="57">
        <v>151</v>
      </c>
      <c r="P44" s="57">
        <v>1807520000</v>
      </c>
      <c r="Q44" s="57">
        <v>31704168.840000004</v>
      </c>
      <c r="R44" s="57">
        <v>28409</v>
      </c>
      <c r="S44" s="57">
        <v>130602.21381504998</v>
      </c>
      <c r="T44" s="57">
        <v>3883.2598774299995</v>
      </c>
      <c r="Y44" s="338">
        <v>28409</v>
      </c>
      <c r="Z44" s="338">
        <v>130602.21381504998</v>
      </c>
      <c r="AA44" s="338">
        <v>3883.2598774299995</v>
      </c>
      <c r="AB44" s="315">
        <v>1807520000</v>
      </c>
      <c r="AC44" s="315">
        <v>31704168.840000004</v>
      </c>
    </row>
    <row r="45" spans="3:32" x14ac:dyDescent="0.2">
      <c r="C45" s="326">
        <v>10890000</v>
      </c>
      <c r="D45" s="327" t="s">
        <v>16</v>
      </c>
      <c r="E45" s="138">
        <v>11192500</v>
      </c>
      <c r="F45" s="328">
        <v>91</v>
      </c>
      <c r="G45" s="202">
        <v>1001.781154</v>
      </c>
      <c r="H45" s="212">
        <v>81.215056939999997</v>
      </c>
      <c r="I45" s="137">
        <v>9.5496951443473153E-4</v>
      </c>
      <c r="J45" s="137">
        <v>4.1706975348815888E-3</v>
      </c>
      <c r="K45" s="329">
        <v>8.4763860476959971E-3</v>
      </c>
      <c r="L45" s="139">
        <v>0.98857184833824807</v>
      </c>
      <c r="M45" s="330">
        <v>0.91579587596106915</v>
      </c>
      <c r="N45" s="331">
        <v>0.80533529951465843</v>
      </c>
      <c r="O45" s="57">
        <v>974</v>
      </c>
      <c r="P45" s="57">
        <v>24192282218.779999</v>
      </c>
      <c r="Q45" s="57">
        <v>505913542.92000002</v>
      </c>
      <c r="R45" s="339">
        <v>505.91354292</v>
      </c>
      <c r="S45" s="62">
        <v>24192.282218779997</v>
      </c>
      <c r="T45" s="63">
        <v>505.91354292</v>
      </c>
      <c r="Y45" s="338">
        <v>974</v>
      </c>
      <c r="Z45" s="338">
        <v>24192.282218779997</v>
      </c>
      <c r="AA45" s="338">
        <v>505.91354292</v>
      </c>
      <c r="AB45" s="315">
        <v>24192282218.779999</v>
      </c>
      <c r="AC45" s="315">
        <v>505913542.92000002</v>
      </c>
    </row>
    <row r="46" spans="3:32" x14ac:dyDescent="0.2">
      <c r="C46" s="326">
        <v>11192500</v>
      </c>
      <c r="D46" s="340"/>
      <c r="E46" s="138">
        <v>11495000</v>
      </c>
      <c r="F46" s="341">
        <v>28</v>
      </c>
      <c r="G46" s="203">
        <v>316.73820000000001</v>
      </c>
      <c r="H46" s="212">
        <v>28.216002</v>
      </c>
      <c r="I46" s="137">
        <v>2.9383677367222509E-4</v>
      </c>
      <c r="J46" s="137">
        <v>1.3186704747520451E-3</v>
      </c>
      <c r="K46" s="329">
        <v>2.944893898815536E-3</v>
      </c>
      <c r="L46" s="139">
        <v>0.9888656851119203</v>
      </c>
      <c r="M46" s="330">
        <v>0.91711454643582124</v>
      </c>
      <c r="N46" s="331">
        <v>0.80828019341347401</v>
      </c>
    </row>
    <row r="47" spans="3:32" x14ac:dyDescent="0.2">
      <c r="C47" s="326">
        <v>11495000</v>
      </c>
      <c r="D47" s="342"/>
      <c r="E47" s="138">
        <v>11797500</v>
      </c>
      <c r="F47" s="341">
        <v>58</v>
      </c>
      <c r="G47" s="203">
        <v>671.774</v>
      </c>
      <c r="H47" s="212">
        <v>60.54327</v>
      </c>
      <c r="I47" s="137">
        <v>6.0866188832103764E-4</v>
      </c>
      <c r="J47" s="137">
        <v>2.7967846616103781E-3</v>
      </c>
      <c r="K47" s="329">
        <v>6.3188791394805568E-3</v>
      </c>
      <c r="L47" s="139">
        <v>0.98947434700024128</v>
      </c>
      <c r="M47" s="330">
        <v>0.91991133109743162</v>
      </c>
      <c r="N47" s="331">
        <v>0.81459907255295461</v>
      </c>
    </row>
    <row r="48" spans="3:32" x14ac:dyDescent="0.2">
      <c r="C48" s="332">
        <v>11797500</v>
      </c>
      <c r="D48" s="342"/>
      <c r="E48" s="140">
        <v>12100000</v>
      </c>
      <c r="F48" s="343">
        <v>91</v>
      </c>
      <c r="G48" s="204">
        <v>1090.5265218000002</v>
      </c>
      <c r="H48" s="211">
        <v>87.526607539999986</v>
      </c>
      <c r="I48" s="195">
        <v>9.5496951443473153E-4</v>
      </c>
      <c r="J48" s="195">
        <v>4.540169535066192E-3</v>
      </c>
      <c r="K48" s="323">
        <v>9.1351202955176937E-3</v>
      </c>
      <c r="L48" s="197">
        <v>0.99042931651467603</v>
      </c>
      <c r="M48" s="336">
        <v>0.92445150063249781</v>
      </c>
      <c r="N48" s="337">
        <v>0.82373419284847227</v>
      </c>
      <c r="AD48" s="334"/>
      <c r="AE48" s="334"/>
      <c r="AF48" s="334"/>
    </row>
    <row r="49" spans="3:16" x14ac:dyDescent="0.2">
      <c r="C49" s="332" t="s">
        <v>92</v>
      </c>
      <c r="D49" s="340"/>
      <c r="E49" s="344"/>
      <c r="F49" s="343">
        <v>912</v>
      </c>
      <c r="G49" s="204">
        <v>18146.380130990001</v>
      </c>
      <c r="H49" s="211">
        <v>1716.7609702100003</v>
      </c>
      <c r="I49" s="195">
        <v>9.5706834853239026E-3</v>
      </c>
      <c r="J49" s="195">
        <v>7.5548499367501812E-2</v>
      </c>
      <c r="K49" s="323">
        <v>0.17599999999999999</v>
      </c>
      <c r="L49" s="197">
        <v>0.99999999999999989</v>
      </c>
      <c r="M49" s="336">
        <v>0.99999999999999967</v>
      </c>
      <c r="N49" s="337">
        <v>0.9997341928484722</v>
      </c>
    </row>
    <row r="50" spans="3:16" x14ac:dyDescent="0.2">
      <c r="C50" s="332" t="s">
        <v>49</v>
      </c>
      <c r="D50" s="340"/>
      <c r="E50" s="344"/>
      <c r="F50" s="343"/>
      <c r="G50" s="204"/>
      <c r="H50" s="211">
        <v>-27.9</v>
      </c>
      <c r="I50" s="195"/>
      <c r="J50" s="195"/>
      <c r="K50" s="323"/>
      <c r="L50" s="197"/>
      <c r="M50" s="336"/>
      <c r="N50" s="337"/>
    </row>
    <row r="51" spans="3:16" x14ac:dyDescent="0.2">
      <c r="C51" s="143" t="s">
        <v>90</v>
      </c>
      <c r="D51" s="345"/>
      <c r="E51" s="346"/>
      <c r="F51" s="347">
        <v>95291</v>
      </c>
      <c r="G51" s="219">
        <v>240195.11019958006</v>
      </c>
      <c r="H51" s="213">
        <v>9581.3305910099989</v>
      </c>
      <c r="I51" s="142">
        <v>0.99999999999999978</v>
      </c>
      <c r="J51" s="142">
        <v>1</v>
      </c>
      <c r="K51" s="208">
        <v>0.9997341928484722</v>
      </c>
      <c r="L51" s="345"/>
      <c r="M51" s="348"/>
      <c r="N51" s="349"/>
    </row>
    <row r="52" spans="3:16" x14ac:dyDescent="0.2">
      <c r="C52" s="514" t="s">
        <v>91</v>
      </c>
      <c r="D52" s="515"/>
      <c r="E52" s="515"/>
      <c r="F52" s="515"/>
      <c r="G52" s="515"/>
      <c r="H52" s="515"/>
      <c r="I52" s="515"/>
      <c r="J52" s="340"/>
      <c r="K52" s="207"/>
      <c r="L52" s="340"/>
      <c r="M52" s="93"/>
      <c r="N52" s="93"/>
      <c r="P52" s="57">
        <v>98268.184695147444</v>
      </c>
    </row>
    <row r="53" spans="3:16" x14ac:dyDescent="0.2">
      <c r="C53" s="64"/>
      <c r="H53" s="351"/>
      <c r="P53" s="57">
        <v>2513715.2492684918</v>
      </c>
    </row>
    <row r="54" spans="3:16" x14ac:dyDescent="0.2">
      <c r="H54" s="354"/>
    </row>
    <row r="55" spans="3:16" x14ac:dyDescent="0.2">
      <c r="J55" s="20" t="s">
        <v>13</v>
      </c>
    </row>
    <row r="56" spans="3:16" x14ac:dyDescent="0.2">
      <c r="F56" s="356"/>
    </row>
    <row r="58" spans="3:16" x14ac:dyDescent="0.2">
      <c r="F58" s="357"/>
    </row>
    <row r="59" spans="3:16" hidden="1" x14ac:dyDescent="0.2"/>
    <row r="60" spans="3:16" hidden="1" x14ac:dyDescent="0.2">
      <c r="F60" s="334">
        <v>15230</v>
      </c>
      <c r="G60" s="350">
        <v>77302.089200440067</v>
      </c>
    </row>
    <row r="61" spans="3:16" hidden="1" x14ac:dyDescent="0.2">
      <c r="F61" s="65">
        <v>0.14966440974440109</v>
      </c>
      <c r="G61" s="205">
        <v>0.35659239484173633</v>
      </c>
    </row>
    <row r="62" spans="3:16" hidden="1" x14ac:dyDescent="0.2"/>
    <row r="63" spans="3:16" hidden="1" x14ac:dyDescent="0.2">
      <c r="G63" s="350">
        <v>2.5137152492684915</v>
      </c>
      <c r="H63" s="194">
        <v>9.8268184695147448E-2</v>
      </c>
    </row>
    <row r="64" spans="3:16" hidden="1" x14ac:dyDescent="0.2"/>
    <row r="65" hidden="1" x14ac:dyDescent="0.2"/>
    <row r="66" hidden="1" x14ac:dyDescent="0.2"/>
  </sheetData>
  <mergeCells count="6">
    <mergeCell ref="C52:I52"/>
    <mergeCell ref="C2:E2"/>
    <mergeCell ref="F2:H2"/>
    <mergeCell ref="I2:K2"/>
    <mergeCell ref="L2:N2"/>
    <mergeCell ref="C3:E3"/>
  </mergeCells>
  <hyperlinks>
    <hyperlink ref="J55" location="CONTENTS!A1" display="CONTENTS!A1" xr:uid="{55F92AA2-CE11-40BA-A887-E3B2ADC411CE}"/>
  </hyperlinks>
  <printOptions horizontalCentered="1" verticalCentered="1" gridLines="1"/>
  <pageMargins left="0.70866141732283472" right="0.70866141732283472"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A453A7-12B7-47AA-AE4D-810D40BB9A2C}">
  <sheetPr>
    <tabColor theme="0" tint="-0.14999847407452621"/>
  </sheetPr>
  <dimension ref="A1:N65"/>
  <sheetViews>
    <sheetView showGridLines="0" zoomScaleNormal="100" workbookViewId="0">
      <pane xSplit="2" ySplit="3" topLeftCell="C4" activePane="bottomRight" state="frozen"/>
      <selection activeCell="F27" sqref="F27"/>
      <selection pane="topRight" activeCell="F27" sqref="F27"/>
      <selection pane="bottomLeft" activeCell="F27" sqref="F27"/>
      <selection pane="bottomRight" activeCell="R14" sqref="R14"/>
    </sheetView>
  </sheetViews>
  <sheetFormatPr defaultColWidth="9.140625" defaultRowHeight="12.75" x14ac:dyDescent="0.2"/>
  <cols>
    <col min="1" max="1" width="2.42578125" style="362" customWidth="1"/>
    <col min="2" max="2" width="1" style="313" customWidth="1"/>
    <col min="3" max="5" width="10.7109375" style="313" customWidth="1"/>
    <col min="6" max="6" width="10.7109375" style="403" customWidth="1"/>
    <col min="7" max="11" width="10.7109375" style="313" customWidth="1"/>
    <col min="12" max="14" width="10.7109375" style="404" customWidth="1"/>
    <col min="15" max="16384" width="9.140625" style="313"/>
  </cols>
  <sheetData>
    <row r="1" spans="1:14" ht="17.25" customHeight="1" thickBot="1" x14ac:dyDescent="0.25">
      <c r="A1" s="59" t="s">
        <v>179</v>
      </c>
      <c r="D1" s="60"/>
      <c r="E1" s="60"/>
      <c r="F1" s="358"/>
      <c r="G1" s="359"/>
      <c r="H1" s="360"/>
      <c r="I1" s="60"/>
      <c r="J1" s="60"/>
      <c r="K1" s="60"/>
      <c r="L1" s="361"/>
      <c r="M1" s="361"/>
      <c r="N1" s="361"/>
    </row>
    <row r="2" spans="1:14" x14ac:dyDescent="0.2">
      <c r="C2" s="522" t="s">
        <v>80</v>
      </c>
      <c r="D2" s="523"/>
      <c r="E2" s="524"/>
      <c r="F2" s="522" t="s">
        <v>146</v>
      </c>
      <c r="G2" s="523"/>
      <c r="H2" s="524"/>
      <c r="I2" s="522" t="s">
        <v>164</v>
      </c>
      <c r="J2" s="523"/>
      <c r="K2" s="523"/>
      <c r="L2" s="525" t="s">
        <v>165</v>
      </c>
      <c r="M2" s="526"/>
      <c r="N2" s="527"/>
    </row>
    <row r="3" spans="1:14" ht="45" x14ac:dyDescent="0.2">
      <c r="C3" s="528" t="s">
        <v>81</v>
      </c>
      <c r="D3" s="529"/>
      <c r="E3" s="530"/>
      <c r="F3" s="366" t="s">
        <v>82</v>
      </c>
      <c r="G3" s="364" t="s">
        <v>83</v>
      </c>
      <c r="H3" s="365" t="s">
        <v>84</v>
      </c>
      <c r="I3" s="363" t="s">
        <v>82</v>
      </c>
      <c r="J3" s="364" t="s">
        <v>85</v>
      </c>
      <c r="K3" s="364" t="s">
        <v>86</v>
      </c>
      <c r="L3" s="367" t="s">
        <v>82</v>
      </c>
      <c r="M3" s="368" t="s">
        <v>85</v>
      </c>
      <c r="N3" s="369" t="s">
        <v>87</v>
      </c>
    </row>
    <row r="4" spans="1:14" x14ac:dyDescent="0.2">
      <c r="A4" s="370"/>
      <c r="C4" s="371">
        <v>0</v>
      </c>
      <c r="D4" s="372" t="s">
        <v>16</v>
      </c>
      <c r="E4" s="373">
        <v>1100000</v>
      </c>
      <c r="F4" s="374">
        <v>1444</v>
      </c>
      <c r="G4" s="374">
        <v>698.43786483999861</v>
      </c>
      <c r="H4" s="374">
        <v>2.8287576699999999</v>
      </c>
      <c r="I4" s="195">
        <v>1.4634047469444838E-2</v>
      </c>
      <c r="J4" s="195">
        <v>2.6397130419450431E-3</v>
      </c>
      <c r="K4" s="195">
        <v>2.4939382532409736E-4</v>
      </c>
      <c r="L4" s="375">
        <v>1.4634047469444838E-2</v>
      </c>
      <c r="M4" s="376">
        <v>2.6397130419450431E-3</v>
      </c>
      <c r="N4" s="377">
        <v>2.4939382532409736E-4</v>
      </c>
    </row>
    <row r="5" spans="1:14" x14ac:dyDescent="0.2">
      <c r="C5" s="378">
        <v>1100000</v>
      </c>
      <c r="D5" s="379" t="s">
        <v>16</v>
      </c>
      <c r="E5" s="380">
        <v>1203125</v>
      </c>
      <c r="F5" s="380">
        <v>7387</v>
      </c>
      <c r="G5" s="380">
        <v>8662.6701247199999</v>
      </c>
      <c r="H5" s="380">
        <v>14.899544929999998</v>
      </c>
      <c r="I5" s="137">
        <v>7.4862679125200157E-2</v>
      </c>
      <c r="J5" s="137">
        <v>3.2740154074449482E-2</v>
      </c>
      <c r="K5" s="137">
        <v>1.3135994451164705E-3</v>
      </c>
      <c r="L5" s="381">
        <v>8.9496726594644999E-2</v>
      </c>
      <c r="M5" s="382">
        <v>3.5379867116394528E-2</v>
      </c>
      <c r="N5" s="383">
        <v>1.5629932704405679E-3</v>
      </c>
    </row>
    <row r="6" spans="1:14" x14ac:dyDescent="0.2">
      <c r="C6" s="378">
        <v>1203125</v>
      </c>
      <c r="D6" s="379" t="s">
        <v>16</v>
      </c>
      <c r="E6" s="380">
        <v>1306250</v>
      </c>
      <c r="F6" s="380">
        <v>7464</v>
      </c>
      <c r="G6" s="380">
        <v>9488.1745656400035</v>
      </c>
      <c r="H6" s="380">
        <v>33.784811390000002</v>
      </c>
      <c r="I6" s="137">
        <v>7.5643026531811819E-2</v>
      </c>
      <c r="J6" s="137">
        <v>3.5860109260984624E-2</v>
      </c>
      <c r="K6" s="137">
        <v>2.9785949640589878E-3</v>
      </c>
      <c r="L6" s="381">
        <v>0.16513975312645682</v>
      </c>
      <c r="M6" s="382">
        <v>7.1239976377379152E-2</v>
      </c>
      <c r="N6" s="383">
        <v>4.5415882344995561E-3</v>
      </c>
    </row>
    <row r="7" spans="1:14" x14ac:dyDescent="0.2">
      <c r="C7" s="378">
        <v>1306250</v>
      </c>
      <c r="D7" s="379" t="s">
        <v>16</v>
      </c>
      <c r="E7" s="380">
        <v>1409375</v>
      </c>
      <c r="F7" s="380">
        <v>6755</v>
      </c>
      <c r="G7" s="380">
        <v>9259.3077228699949</v>
      </c>
      <c r="H7" s="380">
        <v>49.16752133</v>
      </c>
      <c r="I7" s="137">
        <v>6.8457749761842018E-2</v>
      </c>
      <c r="J7" s="137">
        <v>3.4995117799121116E-2</v>
      </c>
      <c r="K7" s="137">
        <v>4.3347920382988663E-3</v>
      </c>
      <c r="L7" s="381">
        <v>0.23359750288829884</v>
      </c>
      <c r="M7" s="382">
        <v>0.10623509417650026</v>
      </c>
      <c r="N7" s="383">
        <v>8.8763802727984224E-3</v>
      </c>
    </row>
    <row r="8" spans="1:14" x14ac:dyDescent="0.2">
      <c r="C8" s="384">
        <v>1409375</v>
      </c>
      <c r="D8" s="385" t="s">
        <v>16</v>
      </c>
      <c r="E8" s="374">
        <v>1512500</v>
      </c>
      <c r="F8" s="374">
        <v>6815</v>
      </c>
      <c r="G8" s="374">
        <v>10058.838980740005</v>
      </c>
      <c r="H8" s="374">
        <v>67.832022130000013</v>
      </c>
      <c r="I8" s="195">
        <v>6.9065812676084887E-2</v>
      </c>
      <c r="J8" s="195">
        <v>3.8016908562606831E-2</v>
      </c>
      <c r="K8" s="195">
        <v>5.980324033366043E-3</v>
      </c>
      <c r="L8" s="386">
        <v>0.30266331556438375</v>
      </c>
      <c r="M8" s="387">
        <v>0.1442520027391071</v>
      </c>
      <c r="N8" s="388">
        <v>1.4856704306164465E-2</v>
      </c>
    </row>
    <row r="9" spans="1:14" x14ac:dyDescent="0.2">
      <c r="C9" s="378">
        <v>1512500</v>
      </c>
      <c r="D9" s="379" t="s">
        <v>16</v>
      </c>
      <c r="E9" s="380">
        <v>1663750</v>
      </c>
      <c r="F9" s="380">
        <v>7796</v>
      </c>
      <c r="G9" s="380">
        <v>12434.066256619999</v>
      </c>
      <c r="H9" s="380">
        <v>123.56526433000006</v>
      </c>
      <c r="I9" s="137">
        <v>7.9007641323955657E-2</v>
      </c>
      <c r="J9" s="137">
        <v>4.6993968274511709E-2</v>
      </c>
      <c r="K9" s="137">
        <v>1.0893974508760926E-2</v>
      </c>
      <c r="L9" s="381">
        <v>0.38167095688833941</v>
      </c>
      <c r="M9" s="382">
        <v>0.19124597101361882</v>
      </c>
      <c r="N9" s="383">
        <v>2.575067881492539E-2</v>
      </c>
    </row>
    <row r="10" spans="1:14" x14ac:dyDescent="0.2">
      <c r="C10" s="378">
        <v>1663750</v>
      </c>
      <c r="D10" s="379" t="s">
        <v>16</v>
      </c>
      <c r="E10" s="380">
        <v>1815000</v>
      </c>
      <c r="F10" s="380">
        <v>7657</v>
      </c>
      <c r="G10" s="380">
        <v>13359.906127570002</v>
      </c>
      <c r="H10" s="380">
        <v>181.93482776000008</v>
      </c>
      <c r="I10" s="137">
        <v>7.7598962239293023E-2</v>
      </c>
      <c r="J10" s="137">
        <v>5.0493136497098426E-2</v>
      </c>
      <c r="K10" s="137">
        <v>1.6040052895286431E-2</v>
      </c>
      <c r="L10" s="381">
        <v>0.45926991912763243</v>
      </c>
      <c r="M10" s="382">
        <v>0.24173910751071725</v>
      </c>
      <c r="N10" s="383">
        <v>4.1790731710211818E-2</v>
      </c>
    </row>
    <row r="11" spans="1:14" x14ac:dyDescent="0.2">
      <c r="C11" s="378">
        <v>1815000</v>
      </c>
      <c r="D11" s="379" t="s">
        <v>16</v>
      </c>
      <c r="E11" s="380">
        <v>1966250</v>
      </c>
      <c r="F11" s="380">
        <v>5387</v>
      </c>
      <c r="G11" s="380">
        <v>10182.028181459998</v>
      </c>
      <c r="H11" s="380">
        <v>174.41870280000003</v>
      </c>
      <c r="I11" s="137">
        <v>5.4593915317104807E-2</v>
      </c>
      <c r="J11" s="137">
        <v>3.8482496349491566E-2</v>
      </c>
      <c r="K11" s="137">
        <v>1.537740328932413E-2</v>
      </c>
      <c r="L11" s="381">
        <v>0.51386383444473727</v>
      </c>
      <c r="M11" s="382">
        <v>0.28022160386020883</v>
      </c>
      <c r="N11" s="383">
        <v>5.7168134999535949E-2</v>
      </c>
    </row>
    <row r="12" spans="1:14" x14ac:dyDescent="0.2">
      <c r="C12" s="384">
        <v>1966250</v>
      </c>
      <c r="D12" s="385" t="s">
        <v>16</v>
      </c>
      <c r="E12" s="374">
        <v>2117500</v>
      </c>
      <c r="F12" s="374">
        <v>5459</v>
      </c>
      <c r="G12" s="374">
        <v>11125.662969749999</v>
      </c>
      <c r="H12" s="374">
        <v>215.86032575000007</v>
      </c>
      <c r="I12" s="195">
        <v>5.5323590814196244E-2</v>
      </c>
      <c r="J12" s="195">
        <v>4.2048919624742824E-2</v>
      </c>
      <c r="K12" s="195">
        <v>1.9031051314656541E-2</v>
      </c>
      <c r="L12" s="386">
        <v>0.56918742525893351</v>
      </c>
      <c r="M12" s="387">
        <v>0.32227052348495167</v>
      </c>
      <c r="N12" s="388">
        <v>7.6199186314192494E-2</v>
      </c>
    </row>
    <row r="13" spans="1:14" x14ac:dyDescent="0.2">
      <c r="C13" s="378">
        <v>2117500</v>
      </c>
      <c r="D13" s="379" t="s">
        <v>16</v>
      </c>
      <c r="E13" s="380">
        <v>2268750</v>
      </c>
      <c r="F13" s="380">
        <v>3819</v>
      </c>
      <c r="G13" s="380">
        <v>8385.2077688100017</v>
      </c>
      <c r="H13" s="380">
        <v>192.91117777000005</v>
      </c>
      <c r="I13" s="137">
        <v>3.8703204491558063E-2</v>
      </c>
      <c r="J13" s="137">
        <v>3.1691498157559575E-2</v>
      </c>
      <c r="K13" s="137">
        <v>1.7007768845691645E-2</v>
      </c>
      <c r="L13" s="381">
        <v>0.60789062975049157</v>
      </c>
      <c r="M13" s="382">
        <v>0.35396202164251123</v>
      </c>
      <c r="N13" s="383">
        <v>9.3206955159884142E-2</v>
      </c>
    </row>
    <row r="14" spans="1:14" x14ac:dyDescent="0.2">
      <c r="C14" s="378">
        <v>2268750</v>
      </c>
      <c r="D14" s="379" t="s">
        <v>16</v>
      </c>
      <c r="E14" s="380">
        <v>2420000</v>
      </c>
      <c r="F14" s="380">
        <v>4085</v>
      </c>
      <c r="G14" s="380">
        <v>9578.2856525900006</v>
      </c>
      <c r="H14" s="380">
        <v>249.68033287999995</v>
      </c>
      <c r="I14" s="137">
        <v>4.1398950078034742E-2</v>
      </c>
      <c r="J14" s="137">
        <v>3.6200679873518986E-2</v>
      </c>
      <c r="K14" s="137">
        <v>2.2012749266407537E-2</v>
      </c>
      <c r="L14" s="381">
        <v>0.64928957982852631</v>
      </c>
      <c r="M14" s="382">
        <v>0.39016270151603022</v>
      </c>
      <c r="N14" s="383">
        <v>0.11521970442629167</v>
      </c>
    </row>
    <row r="15" spans="1:14" x14ac:dyDescent="0.2">
      <c r="C15" s="378">
        <v>2420000</v>
      </c>
      <c r="D15" s="379" t="s">
        <v>16</v>
      </c>
      <c r="E15" s="380">
        <v>2571250</v>
      </c>
      <c r="F15" s="380">
        <v>3392</v>
      </c>
      <c r="G15" s="380">
        <v>8469.7951312500027</v>
      </c>
      <c r="H15" s="380">
        <v>244.52487244000005</v>
      </c>
      <c r="I15" s="137">
        <v>3.4375823418529704E-2</v>
      </c>
      <c r="J15" s="137">
        <v>3.2011192113252762E-2</v>
      </c>
      <c r="K15" s="137">
        <v>2.1558224648030231E-2</v>
      </c>
      <c r="L15" s="381">
        <v>0.68366540324705605</v>
      </c>
      <c r="M15" s="382">
        <v>0.42217389362928298</v>
      </c>
      <c r="N15" s="383">
        <v>0.1367779290743219</v>
      </c>
    </row>
    <row r="16" spans="1:14" x14ac:dyDescent="0.2">
      <c r="C16" s="384">
        <v>2571250</v>
      </c>
      <c r="D16" s="385" t="s">
        <v>16</v>
      </c>
      <c r="E16" s="374">
        <v>2722500</v>
      </c>
      <c r="F16" s="374">
        <v>3293</v>
      </c>
      <c r="G16" s="374">
        <v>8712.9928354200001</v>
      </c>
      <c r="H16" s="374">
        <v>271.49596439000004</v>
      </c>
      <c r="I16" s="195">
        <v>3.3372519610028982E-2</v>
      </c>
      <c r="J16" s="195">
        <v>3.293034639137269E-2</v>
      </c>
      <c r="K16" s="195">
        <v>2.3936096696214007E-2</v>
      </c>
      <c r="L16" s="386">
        <v>0.71703792285708501</v>
      </c>
      <c r="M16" s="387">
        <v>0.45510424002065569</v>
      </c>
      <c r="N16" s="388">
        <v>0.1607140257705359</v>
      </c>
    </row>
    <row r="17" spans="3:14" x14ac:dyDescent="0.2">
      <c r="C17" s="378">
        <v>2722500</v>
      </c>
      <c r="D17" s="379" t="s">
        <v>16</v>
      </c>
      <c r="E17" s="380">
        <v>3025000</v>
      </c>
      <c r="F17" s="380">
        <v>5368</v>
      </c>
      <c r="G17" s="380">
        <v>15463.154611849999</v>
      </c>
      <c r="H17" s="380">
        <v>558.95849473999988</v>
      </c>
      <c r="I17" s="137">
        <v>5.4401362060927903E-2</v>
      </c>
      <c r="J17" s="137">
        <v>5.8442265165368615E-2</v>
      </c>
      <c r="K17" s="137">
        <v>4.9279865390734555E-2</v>
      </c>
      <c r="L17" s="381">
        <v>0.77143928491801295</v>
      </c>
      <c r="M17" s="382">
        <v>0.51354650518602429</v>
      </c>
      <c r="N17" s="383">
        <v>0.20999389116127046</v>
      </c>
    </row>
    <row r="18" spans="3:14" x14ac:dyDescent="0.2">
      <c r="C18" s="378">
        <v>3025000</v>
      </c>
      <c r="D18" s="379" t="s">
        <v>16</v>
      </c>
      <c r="E18" s="380">
        <v>3327500</v>
      </c>
      <c r="F18" s="380">
        <v>3523</v>
      </c>
      <c r="G18" s="380">
        <v>11234.151364860001</v>
      </c>
      <c r="H18" s="380">
        <v>470.49653561000008</v>
      </c>
      <c r="I18" s="137">
        <v>3.570342744795995E-2</v>
      </c>
      <c r="J18" s="137">
        <v>4.2458946408638856E-2</v>
      </c>
      <c r="K18" s="137">
        <v>4.1480729177311722E-2</v>
      </c>
      <c r="L18" s="381">
        <v>0.8071427123659729</v>
      </c>
      <c r="M18" s="382">
        <v>0.55600545159466319</v>
      </c>
      <c r="N18" s="383">
        <v>0.2514746203385822</v>
      </c>
    </row>
    <row r="19" spans="3:14" x14ac:dyDescent="0.2">
      <c r="C19" s="378">
        <v>3327500</v>
      </c>
      <c r="D19" s="379" t="s">
        <v>16</v>
      </c>
      <c r="E19" s="380">
        <v>3630000</v>
      </c>
      <c r="F19" s="380">
        <v>3118</v>
      </c>
      <c r="G19" s="380">
        <v>10856.814852969999</v>
      </c>
      <c r="H19" s="380">
        <v>511.43901870999997</v>
      </c>
      <c r="I19" s="137">
        <v>3.1599002776820644E-2</v>
      </c>
      <c r="J19" s="137">
        <v>4.1032820819261955E-2</v>
      </c>
      <c r="K19" s="137">
        <v>4.5090371172052182E-2</v>
      </c>
      <c r="L19" s="381">
        <v>0.8387417151427935</v>
      </c>
      <c r="M19" s="382">
        <v>0.59703827241392515</v>
      </c>
      <c r="N19" s="383">
        <v>0.29656499151063437</v>
      </c>
    </row>
    <row r="20" spans="3:14" x14ac:dyDescent="0.2">
      <c r="C20" s="378">
        <v>3630000</v>
      </c>
      <c r="D20" s="379" t="s">
        <v>16</v>
      </c>
      <c r="E20" s="380">
        <v>3932500</v>
      </c>
      <c r="F20" s="380">
        <v>2365</v>
      </c>
      <c r="G20" s="380">
        <v>8925.8919013499999</v>
      </c>
      <c r="H20" s="380">
        <v>464.87763939000007</v>
      </c>
      <c r="I20" s="137">
        <v>2.3967813203072744E-2</v>
      </c>
      <c r="J20" s="137">
        <v>3.3734988392106834E-2</v>
      </c>
      <c r="K20" s="137">
        <v>4.0985346332302976E-2</v>
      </c>
      <c r="L20" s="381">
        <v>0.86270952834586623</v>
      </c>
      <c r="M20" s="382">
        <v>0.63077326080603202</v>
      </c>
      <c r="N20" s="383">
        <v>0.33755033784293736</v>
      </c>
    </row>
    <row r="21" spans="3:14" x14ac:dyDescent="0.2">
      <c r="C21" s="378">
        <v>3932500</v>
      </c>
      <c r="D21" s="379" t="s">
        <v>16</v>
      </c>
      <c r="E21" s="380">
        <v>4235000</v>
      </c>
      <c r="F21" s="380">
        <v>2007</v>
      </c>
      <c r="G21" s="380">
        <v>8174.2233239900006</v>
      </c>
      <c r="H21" s="380">
        <v>463.32154841000005</v>
      </c>
      <c r="I21" s="137">
        <v>2.0339704481423679E-2</v>
      </c>
      <c r="J21" s="137">
        <v>3.0894092377209338E-2</v>
      </c>
      <c r="K21" s="137">
        <v>4.0848155548458089E-2</v>
      </c>
      <c r="L21" s="381">
        <v>0.88304923282728986</v>
      </c>
      <c r="M21" s="382">
        <v>0.66166735318324132</v>
      </c>
      <c r="N21" s="383">
        <v>0.37839849339139547</v>
      </c>
    </row>
    <row r="22" spans="3:14" x14ac:dyDescent="0.2">
      <c r="C22" s="378">
        <v>4235000</v>
      </c>
      <c r="D22" s="379" t="s">
        <v>16</v>
      </c>
      <c r="E22" s="380">
        <v>4537500</v>
      </c>
      <c r="F22" s="380">
        <v>1621</v>
      </c>
      <c r="G22" s="380">
        <v>7119.3734046499994</v>
      </c>
      <c r="H22" s="380">
        <v>420.13669062000002</v>
      </c>
      <c r="I22" s="137">
        <v>1.6427833066461277E-2</v>
      </c>
      <c r="J22" s="137">
        <v>2.6907336747895964E-2</v>
      </c>
      <c r="K22" s="137">
        <v>3.7040817438677459E-2</v>
      </c>
      <c r="L22" s="381">
        <v>0.89947706589375109</v>
      </c>
      <c r="M22" s="382">
        <v>0.68857468993113724</v>
      </c>
      <c r="N22" s="383">
        <v>0.41543931083007291</v>
      </c>
    </row>
    <row r="23" spans="3:14" x14ac:dyDescent="0.2">
      <c r="C23" s="378">
        <v>4537500</v>
      </c>
      <c r="D23" s="379" t="s">
        <v>16</v>
      </c>
      <c r="E23" s="380">
        <v>4840000</v>
      </c>
      <c r="F23" s="380">
        <v>1074</v>
      </c>
      <c r="G23" s="380">
        <v>5038.9860431100005</v>
      </c>
      <c r="H23" s="380">
        <v>299.88007414999998</v>
      </c>
      <c r="I23" s="137">
        <v>1.08843261649472E-2</v>
      </c>
      <c r="J23" s="137">
        <v>1.9044610617185941E-2</v>
      </c>
      <c r="K23" s="137">
        <v>2.6438545664020228E-2</v>
      </c>
      <c r="L23" s="381">
        <v>0.91036139205869826</v>
      </c>
      <c r="M23" s="382">
        <v>0.70761930054832323</v>
      </c>
      <c r="N23" s="383">
        <v>0.44187785649409311</v>
      </c>
    </row>
    <row r="24" spans="3:14" x14ac:dyDescent="0.2">
      <c r="C24" s="378">
        <v>4840000</v>
      </c>
      <c r="D24" s="379" t="s">
        <v>16</v>
      </c>
      <c r="E24" s="380">
        <v>5142500</v>
      </c>
      <c r="F24" s="380">
        <v>1071</v>
      </c>
      <c r="G24" s="380">
        <v>5334.4761947500001</v>
      </c>
      <c r="H24" s="380">
        <v>329.45720248999993</v>
      </c>
      <c r="I24" s="137">
        <v>1.0853923019235058E-2</v>
      </c>
      <c r="J24" s="137">
        <v>2.0161401739656245E-2</v>
      </c>
      <c r="K24" s="137">
        <v>2.9046175598900565E-2</v>
      </c>
      <c r="L24" s="381">
        <v>0.92121531507793331</v>
      </c>
      <c r="M24" s="382">
        <v>0.72778070228797942</v>
      </c>
      <c r="N24" s="383">
        <v>0.47092403209299366</v>
      </c>
    </row>
    <row r="25" spans="3:14" x14ac:dyDescent="0.2">
      <c r="C25" s="378">
        <v>5142500</v>
      </c>
      <c r="D25" s="379" t="s">
        <v>16</v>
      </c>
      <c r="E25" s="380">
        <v>5445000</v>
      </c>
      <c r="F25" s="380">
        <v>791</v>
      </c>
      <c r="G25" s="380">
        <v>4177.7573871699997</v>
      </c>
      <c r="H25" s="380">
        <v>286.85060838999999</v>
      </c>
      <c r="I25" s="137">
        <v>8.0162960861017082E-3</v>
      </c>
      <c r="J25" s="137">
        <v>1.5789637441150559E-2</v>
      </c>
      <c r="K25" s="137">
        <v>2.5289819372518649E-2</v>
      </c>
      <c r="L25" s="381">
        <v>0.92923161116403497</v>
      </c>
      <c r="M25" s="382">
        <v>0.74357033972913</v>
      </c>
      <c r="N25" s="383">
        <v>0.49621385146551233</v>
      </c>
    </row>
    <row r="26" spans="3:14" x14ac:dyDescent="0.2">
      <c r="C26" s="378">
        <v>5445000</v>
      </c>
      <c r="D26" s="379" t="s">
        <v>16</v>
      </c>
      <c r="E26" s="380">
        <v>5747500</v>
      </c>
      <c r="F26" s="380">
        <v>731</v>
      </c>
      <c r="G26" s="380">
        <v>4068.40371164</v>
      </c>
      <c r="H26" s="380">
        <v>277.42751692000002</v>
      </c>
      <c r="I26" s="137">
        <v>7.4082331718588485E-3</v>
      </c>
      <c r="J26" s="137">
        <v>1.5376340370626905E-2</v>
      </c>
      <c r="K26" s="137">
        <v>2.4459044487485048E-2</v>
      </c>
      <c r="L26" s="381">
        <v>0.93663984433589387</v>
      </c>
      <c r="M26" s="382">
        <v>0.75894668009975685</v>
      </c>
      <c r="N26" s="383">
        <v>0.52067289595299737</v>
      </c>
    </row>
    <row r="27" spans="3:14" x14ac:dyDescent="0.2">
      <c r="C27" s="378">
        <v>5747500</v>
      </c>
      <c r="D27" s="379" t="s">
        <v>16</v>
      </c>
      <c r="E27" s="380">
        <v>6050000</v>
      </c>
      <c r="F27" s="380">
        <v>800</v>
      </c>
      <c r="G27" s="380">
        <v>4725.9594668500004</v>
      </c>
      <c r="H27" s="380">
        <v>318.16674687</v>
      </c>
      <c r="I27" s="137">
        <v>8.1075055232381378E-3</v>
      </c>
      <c r="J27" s="137">
        <v>1.7861541403121753E-2</v>
      </c>
      <c r="K27" s="137">
        <v>2.8050766926540259E-2</v>
      </c>
      <c r="L27" s="381">
        <v>0.944747349859132</v>
      </c>
      <c r="M27" s="382">
        <v>0.77680822150287865</v>
      </c>
      <c r="N27" s="383">
        <v>0.54872366287953767</v>
      </c>
    </row>
    <row r="28" spans="3:14" x14ac:dyDescent="0.2">
      <c r="C28" s="378">
        <v>6050000</v>
      </c>
      <c r="D28" s="379" t="s">
        <v>16</v>
      </c>
      <c r="E28" s="380">
        <v>6352500</v>
      </c>
      <c r="F28" s="380">
        <v>502</v>
      </c>
      <c r="G28" s="380">
        <v>3124.2504338999997</v>
      </c>
      <c r="H28" s="380">
        <v>222.59044789999999</v>
      </c>
      <c r="I28" s="137">
        <v>5.0874597158319318E-3</v>
      </c>
      <c r="J28" s="137">
        <v>1.1807957488899287E-2</v>
      </c>
      <c r="K28" s="137">
        <v>1.9624403981690377E-2</v>
      </c>
      <c r="L28" s="381">
        <v>0.94983480957496391</v>
      </c>
      <c r="M28" s="382">
        <v>0.78861617899177794</v>
      </c>
      <c r="N28" s="383">
        <v>0.56834806686122807</v>
      </c>
    </row>
    <row r="29" spans="3:14" x14ac:dyDescent="0.2">
      <c r="C29" s="378">
        <v>6352500</v>
      </c>
      <c r="D29" s="379" t="s">
        <v>16</v>
      </c>
      <c r="E29" s="380">
        <v>6655000</v>
      </c>
      <c r="F29" s="380">
        <v>492</v>
      </c>
      <c r="G29" s="380">
        <v>3199.0734236099997</v>
      </c>
      <c r="H29" s="380">
        <v>226.42193940999999</v>
      </c>
      <c r="I29" s="137">
        <v>4.9861158967914546E-3</v>
      </c>
      <c r="J29" s="137">
        <v>1.2090747457367067E-2</v>
      </c>
      <c r="K29" s="137">
        <v>1.9962202561791337E-2</v>
      </c>
      <c r="L29" s="381">
        <v>0.95482092547175534</v>
      </c>
      <c r="M29" s="382">
        <v>0.80070692644914498</v>
      </c>
      <c r="N29" s="383">
        <v>0.58831026942301945</v>
      </c>
    </row>
    <row r="30" spans="3:14" x14ac:dyDescent="0.2">
      <c r="C30" s="378">
        <v>6655000</v>
      </c>
      <c r="D30" s="379" t="s">
        <v>16</v>
      </c>
      <c r="E30" s="380">
        <v>6957500</v>
      </c>
      <c r="F30" s="380">
        <v>356</v>
      </c>
      <c r="G30" s="380">
        <v>2423.5310898299999</v>
      </c>
      <c r="H30" s="380">
        <v>182.29616931999999</v>
      </c>
      <c r="I30" s="137">
        <v>3.6078399578409713E-3</v>
      </c>
      <c r="J30" s="137">
        <v>9.1596217035699902E-3</v>
      </c>
      <c r="K30" s="137">
        <v>1.607191011474806E-2</v>
      </c>
      <c r="L30" s="381">
        <v>0.95842876542959632</v>
      </c>
      <c r="M30" s="382">
        <v>0.80986654815271497</v>
      </c>
      <c r="N30" s="383">
        <v>0.60438217953776752</v>
      </c>
    </row>
    <row r="31" spans="3:14" x14ac:dyDescent="0.2">
      <c r="C31" s="378">
        <v>6957500</v>
      </c>
      <c r="D31" s="379" t="s">
        <v>16</v>
      </c>
      <c r="E31" s="380">
        <v>7260000</v>
      </c>
      <c r="F31" s="380">
        <v>455</v>
      </c>
      <c r="G31" s="380">
        <v>3222.0247306900001</v>
      </c>
      <c r="H31" s="380">
        <v>227.75515776</v>
      </c>
      <c r="I31" s="137">
        <v>4.6111437663416905E-3</v>
      </c>
      <c r="J31" s="137">
        <v>1.217749084239623E-2</v>
      </c>
      <c r="K31" s="137">
        <v>2.007974406342827E-2</v>
      </c>
      <c r="L31" s="381">
        <v>0.96303990919593796</v>
      </c>
      <c r="M31" s="382">
        <v>0.82204403899511125</v>
      </c>
      <c r="N31" s="383">
        <v>0.62446192360119579</v>
      </c>
    </row>
    <row r="32" spans="3:14" x14ac:dyDescent="0.2">
      <c r="C32" s="378">
        <v>7260000</v>
      </c>
      <c r="D32" s="379" t="s">
        <v>16</v>
      </c>
      <c r="E32" s="380">
        <v>7562500</v>
      </c>
      <c r="F32" s="380">
        <v>343</v>
      </c>
      <c r="G32" s="380">
        <v>2551.3921266900002</v>
      </c>
      <c r="H32" s="380">
        <v>202.80242225000001</v>
      </c>
      <c r="I32" s="137">
        <v>3.4760929930883516E-3</v>
      </c>
      <c r="J32" s="137">
        <v>9.6428664752910634E-3</v>
      </c>
      <c r="K32" s="137">
        <v>1.7879817845945192E-2</v>
      </c>
      <c r="L32" s="381">
        <v>0.96651600218902634</v>
      </c>
      <c r="M32" s="382">
        <v>0.83168690547040236</v>
      </c>
      <c r="N32" s="383">
        <v>0.64234174144714096</v>
      </c>
    </row>
    <row r="33" spans="3:14" x14ac:dyDescent="0.2">
      <c r="C33" s="378">
        <v>7562500</v>
      </c>
      <c r="D33" s="379" t="s">
        <v>16</v>
      </c>
      <c r="E33" s="380">
        <v>7865000</v>
      </c>
      <c r="F33" s="380">
        <v>207</v>
      </c>
      <c r="G33" s="380">
        <v>1597.5386826399999</v>
      </c>
      <c r="H33" s="380">
        <v>125.07264674</v>
      </c>
      <c r="I33" s="137">
        <v>2.0978170541378683E-3</v>
      </c>
      <c r="J33" s="137">
        <v>6.0378222714809011E-3</v>
      </c>
      <c r="K33" s="137">
        <v>1.10268709634283E-2</v>
      </c>
      <c r="L33" s="381">
        <v>0.96861381924316425</v>
      </c>
      <c r="M33" s="382">
        <v>0.83772472774188322</v>
      </c>
      <c r="N33" s="383">
        <v>0.65336861241056921</v>
      </c>
    </row>
    <row r="34" spans="3:14" x14ac:dyDescent="0.2">
      <c r="C34" s="378">
        <v>7865000</v>
      </c>
      <c r="D34" s="379" t="s">
        <v>16</v>
      </c>
      <c r="E34" s="380">
        <v>8167500</v>
      </c>
      <c r="F34" s="380">
        <v>289</v>
      </c>
      <c r="G34" s="380">
        <v>2312.4730009999998</v>
      </c>
      <c r="H34" s="380">
        <v>173.47068684000001</v>
      </c>
      <c r="I34" s="137">
        <v>2.9288363702697773E-3</v>
      </c>
      <c r="J34" s="137">
        <v>8.7398828831880219E-3</v>
      </c>
      <c r="K34" s="137">
        <v>1.529382266690457E-2</v>
      </c>
      <c r="L34" s="381">
        <v>0.971542655613434</v>
      </c>
      <c r="M34" s="382">
        <v>0.84646461062507128</v>
      </c>
      <c r="N34" s="383">
        <v>0.6686624350774738</v>
      </c>
    </row>
    <row r="35" spans="3:14" x14ac:dyDescent="0.2">
      <c r="C35" s="378">
        <v>8167500</v>
      </c>
      <c r="D35" s="379" t="s">
        <v>16</v>
      </c>
      <c r="E35" s="380">
        <v>8470000</v>
      </c>
      <c r="F35" s="380">
        <v>154</v>
      </c>
      <c r="G35" s="380">
        <v>1279.597485</v>
      </c>
      <c r="H35" s="380">
        <v>106.10119541</v>
      </c>
      <c r="I35" s="137">
        <v>1.5606948132233416E-3</v>
      </c>
      <c r="J35" s="137">
        <v>4.8361784771911989E-3</v>
      </c>
      <c r="K35" s="137">
        <v>9.3542770649418915E-3</v>
      </c>
      <c r="L35" s="381">
        <v>0.9731033504266573</v>
      </c>
      <c r="M35" s="382">
        <v>0.85130078910226248</v>
      </c>
      <c r="N35" s="383">
        <v>0.67801671214241566</v>
      </c>
    </row>
    <row r="36" spans="3:14" x14ac:dyDescent="0.2">
      <c r="C36" s="378">
        <v>8470000</v>
      </c>
      <c r="D36" s="379" t="s">
        <v>16</v>
      </c>
      <c r="E36" s="380">
        <v>8772500</v>
      </c>
      <c r="F36" s="380">
        <v>244</v>
      </c>
      <c r="G36" s="380">
        <v>2091.7295898899997</v>
      </c>
      <c r="H36" s="380">
        <v>169.31348838000002</v>
      </c>
      <c r="I36" s="137">
        <v>2.472789184587632E-3</v>
      </c>
      <c r="J36" s="137">
        <v>7.9055935489979415E-3</v>
      </c>
      <c r="K36" s="137">
        <v>1.4927308547449848E-2</v>
      </c>
      <c r="L36" s="381">
        <v>0.9755761396112449</v>
      </c>
      <c r="M36" s="382">
        <v>0.85920638265126037</v>
      </c>
      <c r="N36" s="383">
        <v>0.69294402068986549</v>
      </c>
    </row>
    <row r="37" spans="3:14" x14ac:dyDescent="0.2">
      <c r="C37" s="378">
        <v>8772500</v>
      </c>
      <c r="D37" s="379" t="s">
        <v>16</v>
      </c>
      <c r="E37" s="380">
        <v>9075000</v>
      </c>
      <c r="F37" s="380">
        <v>191</v>
      </c>
      <c r="G37" s="380">
        <v>1710.185837</v>
      </c>
      <c r="H37" s="380">
        <v>129.90979888999999</v>
      </c>
      <c r="I37" s="137">
        <v>1.9356669436731053E-3</v>
      </c>
      <c r="J37" s="137">
        <v>6.4635668902526915E-3</v>
      </c>
      <c r="K37" s="137">
        <v>1.1453332335908886E-2</v>
      </c>
      <c r="L37" s="381">
        <v>0.97751180655491798</v>
      </c>
      <c r="M37" s="382">
        <v>0.86566994954151311</v>
      </c>
      <c r="N37" s="383">
        <v>0.70439735302577433</v>
      </c>
    </row>
    <row r="38" spans="3:14" x14ac:dyDescent="0.2">
      <c r="C38" s="378">
        <v>9075000</v>
      </c>
      <c r="D38" s="379" t="s">
        <v>16</v>
      </c>
      <c r="E38" s="380">
        <v>9377500</v>
      </c>
      <c r="F38" s="380">
        <v>78</v>
      </c>
      <c r="G38" s="380">
        <v>717.64178213000002</v>
      </c>
      <c r="H38" s="380">
        <v>57.651530620000003</v>
      </c>
      <c r="I38" s="137">
        <v>7.9048178851571843E-4</v>
      </c>
      <c r="J38" s="137">
        <v>2.7122933436136299E-3</v>
      </c>
      <c r="K38" s="137">
        <v>5.0827739362739868E-3</v>
      </c>
      <c r="L38" s="381">
        <v>0.97830228834343369</v>
      </c>
      <c r="M38" s="382">
        <v>0.86838224288512678</v>
      </c>
      <c r="N38" s="383">
        <v>0.70948012696204832</v>
      </c>
    </row>
    <row r="39" spans="3:14" x14ac:dyDescent="0.2">
      <c r="C39" s="378">
        <v>9377500</v>
      </c>
      <c r="D39" s="379" t="s">
        <v>16</v>
      </c>
      <c r="E39" s="380">
        <v>9680000</v>
      </c>
      <c r="F39" s="380">
        <v>132</v>
      </c>
      <c r="G39" s="380">
        <v>1254.4156304999999</v>
      </c>
      <c r="H39" s="380">
        <v>104.85065102000002</v>
      </c>
      <c r="I39" s="137">
        <v>1.3377384113342928E-3</v>
      </c>
      <c r="J39" s="137">
        <v>4.7410048431568517E-3</v>
      </c>
      <c r="K39" s="137">
        <v>9.2440244079302052E-3</v>
      </c>
      <c r="L39" s="381">
        <v>0.97964002675476802</v>
      </c>
      <c r="M39" s="382">
        <v>0.87312324772828365</v>
      </c>
      <c r="N39" s="383">
        <v>0.71872415136997847</v>
      </c>
    </row>
    <row r="40" spans="3:14" x14ac:dyDescent="0.2">
      <c r="C40" s="378">
        <v>9680000</v>
      </c>
      <c r="D40" s="379" t="s">
        <v>16</v>
      </c>
      <c r="E40" s="380">
        <v>9982500</v>
      </c>
      <c r="F40" s="380">
        <v>63</v>
      </c>
      <c r="G40" s="380">
        <v>617.38424999999995</v>
      </c>
      <c r="H40" s="380">
        <v>53.467892499999998</v>
      </c>
      <c r="I40" s="137">
        <v>6.3846605995500339E-4</v>
      </c>
      <c r="J40" s="137">
        <v>2.3333747190092593E-3</v>
      </c>
      <c r="K40" s="137">
        <v>4.7139287977936315E-3</v>
      </c>
      <c r="L40" s="381">
        <v>0.98027849281472301</v>
      </c>
      <c r="M40" s="382">
        <v>0.87545662244729294</v>
      </c>
      <c r="N40" s="383">
        <v>0.72343808016777211</v>
      </c>
    </row>
    <row r="41" spans="3:14" x14ac:dyDescent="0.2">
      <c r="C41" s="378">
        <v>9982500</v>
      </c>
      <c r="D41" s="379" t="s">
        <v>16</v>
      </c>
      <c r="E41" s="380">
        <v>10285000</v>
      </c>
      <c r="F41" s="380">
        <v>170</v>
      </c>
      <c r="G41" s="380">
        <v>1708.25754076</v>
      </c>
      <c r="H41" s="380">
        <v>137.44507834000001</v>
      </c>
      <c r="I41" s="137">
        <v>1.7228449236881044E-3</v>
      </c>
      <c r="J41" s="137">
        <v>6.456278985358492E-3</v>
      </c>
      <c r="K41" s="137">
        <v>1.2117670673141415E-2</v>
      </c>
      <c r="L41" s="381">
        <v>0.98200133773841114</v>
      </c>
      <c r="M41" s="382">
        <v>0.88191290143265144</v>
      </c>
      <c r="N41" s="383">
        <v>0.73555575084091351</v>
      </c>
    </row>
    <row r="42" spans="3:14" x14ac:dyDescent="0.2">
      <c r="C42" s="378">
        <v>10285000</v>
      </c>
      <c r="D42" s="379" t="s">
        <v>16</v>
      </c>
      <c r="E42" s="380">
        <v>10587500</v>
      </c>
      <c r="F42" s="380">
        <v>127</v>
      </c>
      <c r="G42" s="380">
        <v>1330.46</v>
      </c>
      <c r="H42" s="380">
        <v>108.87453497999999</v>
      </c>
      <c r="I42" s="137">
        <v>1.2870665018140544E-3</v>
      </c>
      <c r="J42" s="137">
        <v>5.0284109590632729E-3</v>
      </c>
      <c r="K42" s="137">
        <v>9.5987850239021878E-3</v>
      </c>
      <c r="L42" s="381">
        <v>0.98328840424022523</v>
      </c>
      <c r="M42" s="382">
        <v>0.8869413123917147</v>
      </c>
      <c r="N42" s="383">
        <v>0.74515453586481573</v>
      </c>
    </row>
    <row r="43" spans="3:14" x14ac:dyDescent="0.2">
      <c r="C43" s="378">
        <v>10587500</v>
      </c>
      <c r="D43" s="379" t="s">
        <v>16</v>
      </c>
      <c r="E43" s="380">
        <v>10890000</v>
      </c>
      <c r="F43" s="380">
        <v>71</v>
      </c>
      <c r="G43" s="380">
        <v>760.10288700000001</v>
      </c>
      <c r="H43" s="380">
        <v>62.26572565</v>
      </c>
      <c r="I43" s="137">
        <v>7.1954111518738467E-4</v>
      </c>
      <c r="J43" s="137">
        <v>2.8727730912665038E-3</v>
      </c>
      <c r="K43" s="137">
        <v>5.4895785775931341E-3</v>
      </c>
      <c r="L43" s="381">
        <v>0.98400794535541258</v>
      </c>
      <c r="M43" s="382">
        <v>0.88981408548298124</v>
      </c>
      <c r="N43" s="383">
        <v>0.75064411444240886</v>
      </c>
    </row>
    <row r="44" spans="3:14" x14ac:dyDescent="0.2">
      <c r="C44" s="378">
        <v>10890000</v>
      </c>
      <c r="D44" s="379" t="s">
        <v>16</v>
      </c>
      <c r="E44" s="380">
        <v>11192500</v>
      </c>
      <c r="F44" s="380">
        <v>108</v>
      </c>
      <c r="G44" s="380">
        <v>1187.0519999999999</v>
      </c>
      <c r="H44" s="380">
        <v>105.60877000000001</v>
      </c>
      <c r="I44" s="137">
        <v>1.0945132456371485E-3</v>
      </c>
      <c r="J44" s="137">
        <v>4.486407171788687E-3</v>
      </c>
      <c r="K44" s="137">
        <v>9.3108630044201612E-3</v>
      </c>
      <c r="L44" s="381">
        <v>0.98510245860104972</v>
      </c>
      <c r="M44" s="382">
        <v>0.89430049265476996</v>
      </c>
      <c r="N44" s="383">
        <v>0.75995497744682905</v>
      </c>
    </row>
    <row r="45" spans="3:14" x14ac:dyDescent="0.2">
      <c r="C45" s="378">
        <v>11192500</v>
      </c>
      <c r="D45" s="379" t="s">
        <v>16</v>
      </c>
      <c r="E45" s="380">
        <v>11495000</v>
      </c>
      <c r="F45" s="380">
        <v>42</v>
      </c>
      <c r="G45" s="380">
        <v>474.23617400000001</v>
      </c>
      <c r="H45" s="380">
        <v>39.23531414</v>
      </c>
      <c r="I45" s="137">
        <v>4.2564403997000222E-4</v>
      </c>
      <c r="J45" s="137">
        <v>1.7923533022607499E-3</v>
      </c>
      <c r="K45" s="137">
        <v>3.4591316127716406E-3</v>
      </c>
      <c r="L45" s="381">
        <v>0.98552810264101975</v>
      </c>
      <c r="M45" s="382">
        <v>0.89609284595703076</v>
      </c>
      <c r="N45" s="383">
        <v>0.76341410905960072</v>
      </c>
    </row>
    <row r="46" spans="3:14" x14ac:dyDescent="0.2">
      <c r="C46" s="378">
        <v>11495000</v>
      </c>
      <c r="D46" s="379" t="s">
        <v>16</v>
      </c>
      <c r="E46" s="380">
        <v>11797500</v>
      </c>
      <c r="F46" s="380">
        <v>99</v>
      </c>
      <c r="G46" s="380">
        <v>1145.427044</v>
      </c>
      <c r="H46" s="380">
        <v>98.824513840000009</v>
      </c>
      <c r="I46" s="137">
        <v>1.0033038085007196E-3</v>
      </c>
      <c r="J46" s="137">
        <v>4.3290876094411335E-3</v>
      </c>
      <c r="K46" s="137">
        <v>8.7127376811856096E-3</v>
      </c>
      <c r="L46" s="381">
        <v>0.98653140644952042</v>
      </c>
      <c r="M46" s="382">
        <v>0.90042193356647193</v>
      </c>
      <c r="N46" s="383">
        <v>0.77212684674078635</v>
      </c>
    </row>
    <row r="47" spans="3:14" x14ac:dyDescent="0.2">
      <c r="C47" s="384">
        <v>11797500</v>
      </c>
      <c r="D47" s="385" t="s">
        <v>16</v>
      </c>
      <c r="E47" s="374">
        <v>12100000</v>
      </c>
      <c r="F47" s="374">
        <v>110</v>
      </c>
      <c r="G47" s="374">
        <v>1316.70901</v>
      </c>
      <c r="H47" s="374">
        <v>111.98945187999999</v>
      </c>
      <c r="I47" s="195">
        <v>1.114782009445244E-3</v>
      </c>
      <c r="J47" s="195">
        <v>4.9764397394745823E-3</v>
      </c>
      <c r="K47" s="195">
        <v>9.8734077141016206E-3</v>
      </c>
      <c r="L47" s="386">
        <v>0.98764618845896568</v>
      </c>
      <c r="M47" s="387">
        <v>0.90539837330594652</v>
      </c>
      <c r="N47" s="388">
        <v>0.78200025445488797</v>
      </c>
    </row>
    <row r="48" spans="3:14" x14ac:dyDescent="0.2">
      <c r="C48" s="384" t="s">
        <v>92</v>
      </c>
      <c r="D48" s="379" t="s">
        <v>16</v>
      </c>
      <c r="E48" s="374" t="s">
        <v>93</v>
      </c>
      <c r="F48" s="374">
        <v>1219</v>
      </c>
      <c r="G48" s="374">
        <v>25030.507903199996</v>
      </c>
      <c r="H48" s="374">
        <v>2472.6692870899997</v>
      </c>
      <c r="I48" s="195">
        <v>1.2353811541034113E-2</v>
      </c>
      <c r="J48" s="195">
        <v>9.4601626694053725E-2</v>
      </c>
      <c r="K48" s="195">
        <v>0.21799974554511195</v>
      </c>
      <c r="L48" s="386">
        <v>0.99999999999999978</v>
      </c>
      <c r="M48" s="387">
        <v>1.0000000000000002</v>
      </c>
      <c r="N48" s="388">
        <v>0.99999999999999989</v>
      </c>
    </row>
    <row r="49" spans="3:14" ht="13.5" thickBot="1" x14ac:dyDescent="0.25">
      <c r="C49" s="141" t="s">
        <v>54</v>
      </c>
      <c r="D49" s="340"/>
      <c r="E49" s="344"/>
      <c r="F49" s="380"/>
      <c r="G49" s="380"/>
      <c r="H49" s="380">
        <v>24</v>
      </c>
      <c r="I49" s="340"/>
      <c r="J49" s="340"/>
      <c r="K49" s="340"/>
      <c r="L49" s="389"/>
      <c r="M49" s="390"/>
      <c r="N49" s="391"/>
    </row>
    <row r="50" spans="3:14" ht="13.5" thickBot="1" x14ac:dyDescent="0.25">
      <c r="C50" s="392" t="s">
        <v>90</v>
      </c>
      <c r="D50" s="393"/>
      <c r="E50" s="394"/>
      <c r="F50" s="395">
        <v>98674</v>
      </c>
      <c r="G50" s="396">
        <v>264588.55706731003</v>
      </c>
      <c r="H50" s="397">
        <v>11366.532904830001</v>
      </c>
      <c r="I50" s="398">
        <v>0.99999999999999978</v>
      </c>
      <c r="J50" s="398">
        <v>1.0000000000000002</v>
      </c>
      <c r="K50" s="398">
        <v>0.99999999999999989</v>
      </c>
      <c r="L50" s="399"/>
      <c r="M50" s="400"/>
      <c r="N50" s="401"/>
    </row>
    <row r="51" spans="3:14" x14ac:dyDescent="0.2">
      <c r="C51" s="514" t="s">
        <v>91</v>
      </c>
      <c r="D51" s="515"/>
      <c r="E51" s="515"/>
      <c r="F51" s="515"/>
      <c r="G51" s="515"/>
      <c r="H51" s="515"/>
      <c r="I51" s="515"/>
      <c r="J51" s="340"/>
      <c r="K51" s="340"/>
      <c r="L51" s="402"/>
      <c r="M51" s="402"/>
      <c r="N51" s="402"/>
    </row>
    <row r="52" spans="3:14" x14ac:dyDescent="0.2">
      <c r="C52" s="64"/>
      <c r="H52" s="472"/>
    </row>
    <row r="54" spans="3:14" x14ac:dyDescent="0.2">
      <c r="H54" s="405"/>
      <c r="J54" s="20" t="s">
        <v>13</v>
      </c>
    </row>
    <row r="58" spans="3:14" hidden="1" x14ac:dyDescent="0.2"/>
    <row r="59" spans="3:14" hidden="1" x14ac:dyDescent="0.2">
      <c r="F59" s="403">
        <v>15230</v>
      </c>
      <c r="G59" s="338">
        <v>77302.089200440067</v>
      </c>
    </row>
    <row r="60" spans="3:14" hidden="1" x14ac:dyDescent="0.2">
      <c r="F60" s="406">
        <v>0.14966440974440109</v>
      </c>
      <c r="G60" s="65">
        <v>0.35659239484173633</v>
      </c>
    </row>
    <row r="61" spans="3:14" hidden="1" x14ac:dyDescent="0.2"/>
    <row r="62" spans="3:14" hidden="1" x14ac:dyDescent="0.2">
      <c r="G62" s="313">
        <v>2.5137152492684915</v>
      </c>
      <c r="H62" s="407">
        <v>9.8268184695147448E-2</v>
      </c>
    </row>
    <row r="63" spans="3:14" hidden="1" x14ac:dyDescent="0.2"/>
    <row r="64" spans="3:14" hidden="1" x14ac:dyDescent="0.2"/>
    <row r="65" hidden="1" x14ac:dyDescent="0.2"/>
  </sheetData>
  <mergeCells count="6">
    <mergeCell ref="C51:I51"/>
    <mergeCell ref="C2:E2"/>
    <mergeCell ref="F2:H2"/>
    <mergeCell ref="I2:K2"/>
    <mergeCell ref="L2:N2"/>
    <mergeCell ref="C3:E3"/>
  </mergeCells>
  <hyperlinks>
    <hyperlink ref="J54" location="CONTENTS!A1" display="CONTENTS!A1" xr:uid="{ACE6B49A-A836-40F1-9815-D2AE366ABD09}"/>
  </hyperlinks>
  <printOptions horizontalCentered="1" verticalCentered="1" gridLines="1"/>
  <pageMargins left="0.70866141732283472" right="0.70866141732283472" top="0.74803149606299213" bottom="0.74803149606299213" header="0.31496062992125984" footer="0.31496062992125984"/>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F5C1C8-FAA3-46E5-80A0-8A00B840DCA0}">
  <sheetPr>
    <tabColor theme="0" tint="-0.14999847407452621"/>
    <pageSetUpPr fitToPage="1"/>
  </sheetPr>
  <dimension ref="A1:Q29"/>
  <sheetViews>
    <sheetView showGridLines="0" zoomScaleNormal="100" workbookViewId="0">
      <selection activeCell="T17" sqref="T17"/>
    </sheetView>
  </sheetViews>
  <sheetFormatPr defaultColWidth="9.140625" defaultRowHeight="12.75" x14ac:dyDescent="0.2"/>
  <cols>
    <col min="1" max="1" width="2" style="98" customWidth="1"/>
    <col min="2" max="2" width="21.5703125" style="85" customWidth="1"/>
    <col min="3" max="6" width="10.7109375" style="85" customWidth="1"/>
    <col min="7" max="8" width="10.7109375" style="445" customWidth="1"/>
    <col min="9" max="18" width="10.7109375" style="85" customWidth="1"/>
    <col min="19" max="16384" width="9.140625" style="85"/>
  </cols>
  <sheetData>
    <row r="1" spans="2:17" ht="13.5" thickBot="1" x14ac:dyDescent="0.25">
      <c r="B1" s="86" t="s">
        <v>178</v>
      </c>
      <c r="C1" s="408"/>
      <c r="D1" s="408"/>
      <c r="E1" s="408"/>
      <c r="F1" s="408"/>
      <c r="G1" s="409"/>
      <c r="H1" s="409"/>
      <c r="I1" s="408"/>
      <c r="J1" s="408"/>
      <c r="K1" s="408"/>
      <c r="L1" s="408"/>
      <c r="M1" s="408"/>
      <c r="N1" s="408"/>
      <c r="O1" s="408"/>
      <c r="P1" s="408"/>
      <c r="Q1" s="408"/>
    </row>
    <row r="2" spans="2:17" ht="17.25" customHeight="1" x14ac:dyDescent="0.2">
      <c r="B2" s="410" t="s">
        <v>80</v>
      </c>
      <c r="C2" s="537" t="s">
        <v>110</v>
      </c>
      <c r="D2" s="538"/>
      <c r="E2" s="539"/>
      <c r="F2" s="537" t="s">
        <v>146</v>
      </c>
      <c r="G2" s="538"/>
      <c r="H2" s="539"/>
      <c r="I2" s="537" t="s">
        <v>94</v>
      </c>
      <c r="J2" s="538"/>
      <c r="K2" s="536"/>
      <c r="L2" s="540" t="s">
        <v>95</v>
      </c>
      <c r="M2" s="538"/>
      <c r="N2" s="536"/>
      <c r="O2" s="540" t="s">
        <v>166</v>
      </c>
      <c r="P2" s="538"/>
      <c r="Q2" s="536"/>
    </row>
    <row r="3" spans="2:17" ht="52.15" customHeight="1" thickBot="1" x14ac:dyDescent="0.25">
      <c r="B3" s="411" t="s">
        <v>96</v>
      </c>
      <c r="C3" s="412" t="s">
        <v>82</v>
      </c>
      <c r="D3" s="413" t="s">
        <v>83</v>
      </c>
      <c r="E3" s="414" t="s">
        <v>84</v>
      </c>
      <c r="F3" s="415" t="s">
        <v>82</v>
      </c>
      <c r="G3" s="416" t="s">
        <v>83</v>
      </c>
      <c r="H3" s="417" t="s">
        <v>84</v>
      </c>
      <c r="I3" s="418" t="s">
        <v>82</v>
      </c>
      <c r="J3" s="419" t="s">
        <v>83</v>
      </c>
      <c r="K3" s="414" t="s">
        <v>84</v>
      </c>
      <c r="L3" s="420" t="s">
        <v>82</v>
      </c>
      <c r="M3" s="421" t="s">
        <v>85</v>
      </c>
      <c r="N3" s="414" t="s">
        <v>86</v>
      </c>
      <c r="O3" s="420" t="s">
        <v>82</v>
      </c>
      <c r="P3" s="421" t="s">
        <v>85</v>
      </c>
      <c r="Q3" s="414" t="s">
        <v>86</v>
      </c>
    </row>
    <row r="4" spans="2:17" x14ac:dyDescent="0.2">
      <c r="B4" s="422" t="s">
        <v>97</v>
      </c>
      <c r="C4" s="423">
        <v>1073</v>
      </c>
      <c r="D4" s="423">
        <v>3164.7152954199987</v>
      </c>
      <c r="E4" s="424">
        <v>122</v>
      </c>
      <c r="F4" s="425">
        <v>1077</v>
      </c>
      <c r="G4" s="426">
        <v>3853</v>
      </c>
      <c r="H4" s="426">
        <v>167.3</v>
      </c>
      <c r="I4" s="427">
        <v>4</v>
      </c>
      <c r="J4" s="428">
        <v>688.28470458000129</v>
      </c>
      <c r="K4" s="429">
        <v>45.300000000000011</v>
      </c>
      <c r="L4" s="87">
        <v>3.727865796831314E-3</v>
      </c>
      <c r="M4" s="87">
        <v>0.21748708503924269</v>
      </c>
      <c r="N4" s="87">
        <v>0.37131147540983617</v>
      </c>
      <c r="O4" s="87">
        <v>1.0914729310659343E-2</v>
      </c>
      <c r="P4" s="88">
        <v>1.4562207801533699E-2</v>
      </c>
      <c r="Q4" s="89">
        <v>1.4718431910756859E-2</v>
      </c>
    </row>
    <row r="5" spans="2:17" x14ac:dyDescent="0.2">
      <c r="B5" s="422" t="s">
        <v>98</v>
      </c>
      <c r="C5" s="423">
        <v>1846</v>
      </c>
      <c r="D5" s="423">
        <v>7117.3992964800009</v>
      </c>
      <c r="E5" s="424">
        <v>349</v>
      </c>
      <c r="F5" s="430">
        <v>1774</v>
      </c>
      <c r="G5" s="423">
        <v>7659</v>
      </c>
      <c r="H5" s="423">
        <v>422.5</v>
      </c>
      <c r="I5" s="427">
        <v>-72</v>
      </c>
      <c r="J5" s="428">
        <v>541.60070351999912</v>
      </c>
      <c r="K5" s="429">
        <v>73.5</v>
      </c>
      <c r="L5" s="87">
        <v>-3.9003250270855903E-2</v>
      </c>
      <c r="M5" s="87">
        <v>7.6095309671308523E-2</v>
      </c>
      <c r="N5" s="87">
        <v>0.21060171919770773</v>
      </c>
      <c r="O5" s="87">
        <v>1.7978393497780569E-2</v>
      </c>
      <c r="P5" s="88">
        <v>2.8946781612236336E-2</v>
      </c>
      <c r="Q5" s="89">
        <v>3.7169978973668694E-2</v>
      </c>
    </row>
    <row r="6" spans="2:17" x14ac:dyDescent="0.2">
      <c r="B6" s="422" t="s">
        <v>99</v>
      </c>
      <c r="C6" s="423">
        <v>216</v>
      </c>
      <c r="D6" s="423">
        <v>506.15020694999998</v>
      </c>
      <c r="E6" s="424">
        <v>17</v>
      </c>
      <c r="F6" s="430">
        <v>182</v>
      </c>
      <c r="G6" s="423">
        <v>511</v>
      </c>
      <c r="H6" s="423">
        <v>13.9</v>
      </c>
      <c r="I6" s="427">
        <v>-34</v>
      </c>
      <c r="J6" s="428">
        <v>4.8497930500000166</v>
      </c>
      <c r="K6" s="429">
        <v>-3.0999999999999996</v>
      </c>
      <c r="L6" s="87">
        <v>-0.15740740740740741</v>
      </c>
      <c r="M6" s="87">
        <v>9.5817268933352483E-3</v>
      </c>
      <c r="N6" s="87">
        <v>-0.18235294117647058</v>
      </c>
      <c r="O6" s="87">
        <v>1.8444575065366764E-3</v>
      </c>
      <c r="P6" s="88">
        <v>1.9312972194611266E-3</v>
      </c>
      <c r="Q6" s="89">
        <v>1.2228703141633015E-3</v>
      </c>
    </row>
    <row r="7" spans="2:17" x14ac:dyDescent="0.2">
      <c r="B7" s="422" t="s">
        <v>100</v>
      </c>
      <c r="C7" s="423">
        <v>8</v>
      </c>
      <c r="D7" s="423">
        <v>16.27820513</v>
      </c>
      <c r="E7" s="424">
        <v>1</v>
      </c>
      <c r="F7" s="430">
        <v>10</v>
      </c>
      <c r="G7" s="423">
        <v>244</v>
      </c>
      <c r="H7" s="423">
        <v>10.1</v>
      </c>
      <c r="I7" s="427">
        <v>2</v>
      </c>
      <c r="J7" s="428">
        <v>227.72179487</v>
      </c>
      <c r="K7" s="429">
        <v>9.1</v>
      </c>
      <c r="L7" s="87">
        <v>0.25</v>
      </c>
      <c r="M7" s="87">
        <v>13.989367565489083</v>
      </c>
      <c r="N7" s="87">
        <v>9.1</v>
      </c>
      <c r="O7" s="87">
        <v>1.0134381904047673E-4</v>
      </c>
      <c r="P7" s="88">
        <v>9.2218497367615429E-4</v>
      </c>
      <c r="Q7" s="89">
        <v>8.8856044410426935E-4</v>
      </c>
    </row>
    <row r="8" spans="2:17" x14ac:dyDescent="0.2">
      <c r="B8" s="422" t="s">
        <v>101</v>
      </c>
      <c r="C8" s="423">
        <v>5549</v>
      </c>
      <c r="D8" s="423">
        <v>26190.194462489995</v>
      </c>
      <c r="E8" s="424">
        <v>733</v>
      </c>
      <c r="F8" s="430">
        <v>5855</v>
      </c>
      <c r="G8" s="423">
        <v>18054</v>
      </c>
      <c r="H8" s="423">
        <v>857.4</v>
      </c>
      <c r="I8" s="427">
        <v>306</v>
      </c>
      <c r="J8" s="428">
        <v>-8136.1944624899952</v>
      </c>
      <c r="K8" s="429">
        <v>124.39999999999998</v>
      </c>
      <c r="L8" s="87">
        <v>5.514507118399712E-2</v>
      </c>
      <c r="M8" s="87">
        <v>-0.31065803937205505</v>
      </c>
      <c r="N8" s="87">
        <v>0.16971350613915412</v>
      </c>
      <c r="O8" s="87">
        <v>5.9336806048199117E-2</v>
      </c>
      <c r="P8" s="88">
        <v>6.8234129158808568E-2</v>
      </c>
      <c r="Q8" s="89">
        <v>7.5430863839108964E-2</v>
      </c>
    </row>
    <row r="9" spans="2:17" x14ac:dyDescent="0.2">
      <c r="B9" s="422" t="s">
        <v>102</v>
      </c>
      <c r="C9" s="423">
        <v>75929</v>
      </c>
      <c r="D9" s="423">
        <v>16196.348729500018</v>
      </c>
      <c r="E9" s="424">
        <v>7162</v>
      </c>
      <c r="F9" s="430">
        <v>79028</v>
      </c>
      <c r="G9" s="423">
        <v>202923</v>
      </c>
      <c r="H9" s="423">
        <v>8391.5</v>
      </c>
      <c r="I9" s="427">
        <v>3099</v>
      </c>
      <c r="J9" s="428">
        <v>186726.65127049998</v>
      </c>
      <c r="K9" s="429">
        <v>1229.5</v>
      </c>
      <c r="L9" s="87">
        <v>4.0814445073687262E-2</v>
      </c>
      <c r="M9" s="87">
        <v>11.528934971028143</v>
      </c>
      <c r="N9" s="87">
        <v>0.17166992460206645</v>
      </c>
      <c r="O9" s="87">
        <v>0.80089993311307939</v>
      </c>
      <c r="P9" s="88">
        <v>0.76693664513641913</v>
      </c>
      <c r="Q9" s="89">
        <v>0.73825296700009668</v>
      </c>
    </row>
    <row r="10" spans="2:17" x14ac:dyDescent="0.2">
      <c r="B10" s="422" t="s">
        <v>103</v>
      </c>
      <c r="C10" s="423">
        <v>320</v>
      </c>
      <c r="D10" s="423">
        <v>185246.84067797029</v>
      </c>
      <c r="E10" s="424">
        <v>37</v>
      </c>
      <c r="F10" s="430">
        <v>491</v>
      </c>
      <c r="G10" s="423">
        <v>1112</v>
      </c>
      <c r="H10" s="423">
        <v>35</v>
      </c>
      <c r="I10" s="427">
        <v>171</v>
      </c>
      <c r="J10" s="428">
        <v>-184134.84067797029</v>
      </c>
      <c r="K10" s="429">
        <v>-2</v>
      </c>
      <c r="L10" s="87">
        <v>0.53437500000000004</v>
      </c>
      <c r="M10" s="87">
        <v>-0.99399719857067315</v>
      </c>
      <c r="N10" s="87">
        <v>-5.4054054054054057E-2</v>
      </c>
      <c r="O10" s="87">
        <v>4.975981514887407E-3</v>
      </c>
      <c r="P10" s="88">
        <v>4.2027446341306703E-3</v>
      </c>
      <c r="Q10" s="89">
        <v>3.0791698558068742E-3</v>
      </c>
    </row>
    <row r="11" spans="2:17" ht="13.5" thickBot="1" x14ac:dyDescent="0.25">
      <c r="B11" s="431" t="s">
        <v>54</v>
      </c>
      <c r="C11" s="432">
        <v>10350</v>
      </c>
      <c r="D11" s="432">
        <v>1016.8833256399998</v>
      </c>
      <c r="E11" s="433">
        <v>1160</v>
      </c>
      <c r="F11" s="430">
        <v>10257</v>
      </c>
      <c r="G11" s="423">
        <v>30233</v>
      </c>
      <c r="H11" s="423">
        <v>1469</v>
      </c>
      <c r="I11" s="427">
        <v>-93</v>
      </c>
      <c r="J11" s="428">
        <v>29216.116674360001</v>
      </c>
      <c r="K11" s="429">
        <v>309</v>
      </c>
      <c r="L11" s="214">
        <v>-8.9855072463768115E-3</v>
      </c>
      <c r="M11" s="214">
        <v>28.731041150637552</v>
      </c>
      <c r="N11" s="434">
        <v>0.26637931034482759</v>
      </c>
      <c r="O11" s="87">
        <v>0.10394835518981697</v>
      </c>
      <c r="P11" s="88">
        <v>0.11426400946373431</v>
      </c>
      <c r="Q11" s="89">
        <v>0.12923715766229424</v>
      </c>
    </row>
    <row r="12" spans="2:17" ht="13.5" thickBot="1" x14ac:dyDescent="0.25">
      <c r="B12" s="435" t="s">
        <v>4</v>
      </c>
      <c r="C12" s="436">
        <v>95291</v>
      </c>
      <c r="D12" s="436">
        <v>239454.8101995803</v>
      </c>
      <c r="E12" s="437">
        <v>9581</v>
      </c>
      <c r="F12" s="438">
        <v>98674</v>
      </c>
      <c r="G12" s="438">
        <v>264589</v>
      </c>
      <c r="H12" s="438">
        <v>11366.7</v>
      </c>
      <c r="I12" s="439">
        <v>3383</v>
      </c>
      <c r="J12" s="437">
        <v>25134.189800419696</v>
      </c>
      <c r="K12" s="439">
        <v>1785.7</v>
      </c>
      <c r="L12" s="440">
        <v>3.5501778761897765E-2</v>
      </c>
      <c r="M12" s="440">
        <v>0.10496423011703504</v>
      </c>
      <c r="N12" s="441">
        <v>0.18637929234944162</v>
      </c>
      <c r="O12" s="442">
        <v>0.99999999999999989</v>
      </c>
      <c r="P12" s="442">
        <v>0.99999999999999989</v>
      </c>
      <c r="Q12" s="443">
        <v>1</v>
      </c>
    </row>
    <row r="13" spans="2:17" x14ac:dyDescent="0.2">
      <c r="B13" s="90" t="s">
        <v>105</v>
      </c>
      <c r="C13" s="91"/>
      <c r="D13" s="91"/>
      <c r="E13" s="91"/>
      <c r="F13" s="92"/>
      <c r="G13" s="444"/>
      <c r="H13" s="444"/>
      <c r="I13" s="91"/>
      <c r="J13" s="93"/>
      <c r="K13" s="91"/>
      <c r="L13" s="94"/>
      <c r="M13" s="91"/>
      <c r="N13" s="91"/>
      <c r="O13" s="91"/>
      <c r="P13" s="91"/>
      <c r="Q13" s="91"/>
    </row>
    <row r="14" spans="2:17" x14ac:dyDescent="0.2">
      <c r="B14" s="90"/>
      <c r="C14" s="91"/>
      <c r="D14" s="91"/>
      <c r="E14" s="91"/>
      <c r="F14" s="92"/>
      <c r="G14" s="444"/>
      <c r="H14" s="444"/>
      <c r="I14" s="91"/>
      <c r="J14" s="93"/>
      <c r="K14" s="91"/>
      <c r="L14" s="94"/>
      <c r="M14" s="91"/>
      <c r="N14" s="91"/>
      <c r="O14" s="91"/>
      <c r="P14" s="91"/>
      <c r="Q14" s="91"/>
    </row>
    <row r="15" spans="2:17" x14ac:dyDescent="0.2">
      <c r="B15" s="95" t="s">
        <v>177</v>
      </c>
      <c r="D15" s="96"/>
      <c r="E15" s="97"/>
    </row>
    <row r="16" spans="2:17" ht="3.75" customHeight="1" thickBot="1" x14ac:dyDescent="0.25">
      <c r="B16"/>
    </row>
    <row r="17" spans="2:17" ht="46.9" customHeight="1" thickBot="1" x14ac:dyDescent="0.25">
      <c r="B17" s="410" t="s">
        <v>80</v>
      </c>
      <c r="C17" s="531" t="s">
        <v>11</v>
      </c>
      <c r="D17" s="532"/>
      <c r="E17" s="533"/>
      <c r="F17" s="531" t="s">
        <v>110</v>
      </c>
      <c r="G17" s="532"/>
      <c r="H17" s="533"/>
      <c r="I17" s="531" t="s">
        <v>94</v>
      </c>
      <c r="J17" s="532"/>
      <c r="K17" s="534"/>
      <c r="L17" s="535" t="s">
        <v>95</v>
      </c>
      <c r="M17" s="532"/>
      <c r="N17" s="536"/>
      <c r="O17" s="535" t="s">
        <v>120</v>
      </c>
      <c r="P17" s="532"/>
      <c r="Q17" s="536"/>
    </row>
    <row r="18" spans="2:17" ht="45" x14ac:dyDescent="0.2">
      <c r="B18" s="446" t="s">
        <v>96</v>
      </c>
      <c r="C18" s="447" t="s">
        <v>82</v>
      </c>
      <c r="D18" s="448" t="s">
        <v>83</v>
      </c>
      <c r="E18" s="447" t="s">
        <v>84</v>
      </c>
      <c r="F18" s="447" t="s">
        <v>82</v>
      </c>
      <c r="G18" s="449" t="s">
        <v>83</v>
      </c>
      <c r="H18" s="449" t="s">
        <v>84</v>
      </c>
      <c r="I18" s="447" t="s">
        <v>82</v>
      </c>
      <c r="J18" s="448" t="s">
        <v>83</v>
      </c>
      <c r="K18" s="447" t="s">
        <v>84</v>
      </c>
      <c r="L18" s="447" t="s">
        <v>82</v>
      </c>
      <c r="M18" s="448" t="s">
        <v>85</v>
      </c>
      <c r="N18" s="414" t="s">
        <v>86</v>
      </c>
      <c r="O18" s="447" t="s">
        <v>82</v>
      </c>
      <c r="P18" s="448" t="s">
        <v>85</v>
      </c>
      <c r="Q18" s="414" t="s">
        <v>86</v>
      </c>
    </row>
    <row r="19" spans="2:17" x14ac:dyDescent="0.2">
      <c r="B19" s="422" t="s">
        <v>97</v>
      </c>
      <c r="C19" s="423">
        <v>1196</v>
      </c>
      <c r="D19" s="423">
        <v>3079.0383316200005</v>
      </c>
      <c r="E19" s="423">
        <v>154.02798020999998</v>
      </c>
      <c r="F19" s="423">
        <v>1073</v>
      </c>
      <c r="G19" s="450">
        <v>3164.7152954199987</v>
      </c>
      <c r="H19" s="450">
        <v>122</v>
      </c>
      <c r="I19" s="428">
        <v>-123</v>
      </c>
      <c r="J19" s="428">
        <v>85.676963799998248</v>
      </c>
      <c r="K19" s="428">
        <v>-32.027980209999981</v>
      </c>
      <c r="L19" s="451">
        <v>-0.1028428093645485</v>
      </c>
      <c r="M19" s="451">
        <v>2.7825884114576871E-2</v>
      </c>
      <c r="N19" s="89">
        <v>-0.20793611762183339</v>
      </c>
      <c r="O19" s="451">
        <v>1.1260244933939196E-2</v>
      </c>
      <c r="P19" s="451">
        <v>1.3216336279827823E-2</v>
      </c>
      <c r="Q19" s="89">
        <v>1.2733535121594823E-2</v>
      </c>
    </row>
    <row r="20" spans="2:17" x14ac:dyDescent="0.2">
      <c r="B20" s="422" t="s">
        <v>98</v>
      </c>
      <c r="C20" s="423">
        <v>2089</v>
      </c>
      <c r="D20" s="423">
        <v>6148.1019305499976</v>
      </c>
      <c r="E20" s="423">
        <v>381.75258511000169</v>
      </c>
      <c r="F20" s="423">
        <v>1846</v>
      </c>
      <c r="G20" s="450">
        <v>7117.3992964800009</v>
      </c>
      <c r="H20" s="450">
        <v>349</v>
      </c>
      <c r="I20" s="428">
        <v>-243</v>
      </c>
      <c r="J20" s="428">
        <v>969.29736593000325</v>
      </c>
      <c r="K20" s="428">
        <v>-32.752585110001689</v>
      </c>
      <c r="L20" s="451">
        <v>-0.11632359980852082</v>
      </c>
      <c r="M20" s="451">
        <v>0.15765798564814812</v>
      </c>
      <c r="N20" s="89">
        <v>-8.5795319763359454E-2</v>
      </c>
      <c r="O20" s="451">
        <v>1.9372238721390267E-2</v>
      </c>
      <c r="P20" s="451">
        <v>2.9723350683779563E-2</v>
      </c>
      <c r="Q20" s="89">
        <v>3.6426260306857319E-2</v>
      </c>
    </row>
    <row r="21" spans="2:17" x14ac:dyDescent="0.2">
      <c r="B21" s="422" t="s">
        <v>99</v>
      </c>
      <c r="C21" s="423">
        <v>148</v>
      </c>
      <c r="D21" s="423">
        <v>410.36959957999994</v>
      </c>
      <c r="E21" s="423">
        <v>20.87955225000001</v>
      </c>
      <c r="F21" s="423">
        <v>216</v>
      </c>
      <c r="G21" s="450">
        <v>506.15020694999998</v>
      </c>
      <c r="H21" s="450">
        <v>17</v>
      </c>
      <c r="I21" s="428">
        <v>68</v>
      </c>
      <c r="J21" s="428">
        <v>95.780607370000041</v>
      </c>
      <c r="K21" s="428">
        <v>-3.8795522500000104</v>
      </c>
      <c r="L21" s="451">
        <v>0.45945945945945948</v>
      </c>
      <c r="M21" s="451">
        <v>0.23340083541282883</v>
      </c>
      <c r="N21" s="89">
        <v>-0.18580629524754336</v>
      </c>
      <c r="O21" s="451">
        <v>2.2667408254714505E-3</v>
      </c>
      <c r="P21" s="451">
        <v>2.1137608658942158E-3</v>
      </c>
      <c r="Q21" s="89">
        <v>1.7743450579271475E-3</v>
      </c>
    </row>
    <row r="22" spans="2:17" x14ac:dyDescent="0.2">
      <c r="B22" s="422" t="s">
        <v>100</v>
      </c>
      <c r="C22" s="423">
        <v>17</v>
      </c>
      <c r="D22" s="423">
        <v>26.43</v>
      </c>
      <c r="E22" s="423">
        <v>0.5680506500000001</v>
      </c>
      <c r="F22" s="423">
        <v>8</v>
      </c>
      <c r="G22" s="450">
        <v>16.27820513</v>
      </c>
      <c r="H22" s="450">
        <v>1</v>
      </c>
      <c r="I22" s="428">
        <v>-9</v>
      </c>
      <c r="J22" s="428">
        <v>-10.15179487</v>
      </c>
      <c r="K22" s="428">
        <v>0.4319493499999999</v>
      </c>
      <c r="L22" s="451">
        <v>-0.52941176470588236</v>
      </c>
      <c r="M22" s="451">
        <v>-0.38410120582671209</v>
      </c>
      <c r="N22" s="89">
        <v>0.76040640037996576</v>
      </c>
      <c r="O22" s="451">
        <v>8.3953363906350028E-5</v>
      </c>
      <c r="P22" s="451">
        <v>6.7980280356166054E-5</v>
      </c>
      <c r="Q22" s="89">
        <v>1.0437323870159691E-4</v>
      </c>
    </row>
    <row r="23" spans="2:17" x14ac:dyDescent="0.2">
      <c r="B23" s="422" t="s">
        <v>101</v>
      </c>
      <c r="C23" s="423">
        <v>5821</v>
      </c>
      <c r="D23" s="423">
        <v>15537.618596079999</v>
      </c>
      <c r="E23" s="423">
        <v>787.20102938000196</v>
      </c>
      <c r="F23" s="423">
        <v>5549</v>
      </c>
      <c r="G23" s="450">
        <v>26190.194462489995</v>
      </c>
      <c r="H23" s="450">
        <v>733</v>
      </c>
      <c r="I23" s="428">
        <v>-272</v>
      </c>
      <c r="J23" s="428">
        <v>10652.575866409996</v>
      </c>
      <c r="K23" s="428">
        <v>-54.201029380001955</v>
      </c>
      <c r="L23" s="451">
        <v>-4.6727366431884555E-2</v>
      </c>
      <c r="M23" s="451">
        <v>0.68559900608562652</v>
      </c>
      <c r="N23" s="89">
        <v>-6.8852843628381163E-2</v>
      </c>
      <c r="O23" s="451">
        <v>5.8232152039542032E-2</v>
      </c>
      <c r="P23" s="451">
        <v>0.10937426748980755</v>
      </c>
      <c r="Q23" s="89">
        <v>7.6505583968270535E-2</v>
      </c>
    </row>
    <row r="24" spans="2:17" x14ac:dyDescent="0.2">
      <c r="B24" s="422" t="s">
        <v>102</v>
      </c>
      <c r="C24" s="423">
        <v>95680</v>
      </c>
      <c r="D24" s="423">
        <v>236859.6259493843</v>
      </c>
      <c r="E24" s="423">
        <v>8779.784011420028</v>
      </c>
      <c r="F24" s="423">
        <v>75929</v>
      </c>
      <c r="G24" s="450">
        <v>16196.348729500018</v>
      </c>
      <c r="H24" s="450">
        <v>7162</v>
      </c>
      <c r="I24" s="428">
        <v>-19751</v>
      </c>
      <c r="J24" s="428">
        <v>-220663.27721988427</v>
      </c>
      <c r="K24" s="428">
        <v>-1617.784011420028</v>
      </c>
      <c r="L24" s="451">
        <v>-0.20642767558528427</v>
      </c>
      <c r="M24" s="451">
        <v>-0.93162047493496802</v>
      </c>
      <c r="N24" s="89">
        <v>-0.18426239293765614</v>
      </c>
      <c r="O24" s="451">
        <v>0.79681187100565631</v>
      </c>
      <c r="P24" s="451">
        <v>6.7638435477661601E-2</v>
      </c>
      <c r="Q24" s="89">
        <v>0.7475211355808371</v>
      </c>
    </row>
    <row r="25" spans="2:17" x14ac:dyDescent="0.2">
      <c r="B25" s="422" t="s">
        <v>103</v>
      </c>
      <c r="C25" s="423">
        <v>362</v>
      </c>
      <c r="D25" s="423">
        <v>1018.3751927199999</v>
      </c>
      <c r="E25" s="423">
        <v>36.921963140000024</v>
      </c>
      <c r="F25" s="423">
        <v>320</v>
      </c>
      <c r="G25" s="450">
        <v>185246.84067797029</v>
      </c>
      <c r="H25" s="450">
        <v>37</v>
      </c>
      <c r="I25" s="428">
        <v>-42</v>
      </c>
      <c r="J25" s="428">
        <v>184228.46548525029</v>
      </c>
      <c r="K25" s="428">
        <v>7.8036859999976116E-2</v>
      </c>
      <c r="L25" s="451">
        <v>-0.11602209944751381</v>
      </c>
      <c r="M25" s="451" t="s">
        <v>104</v>
      </c>
      <c r="N25" s="89">
        <v>2.1135620471771067E-3</v>
      </c>
      <c r="O25" s="451">
        <v>3.3581345562540008E-3</v>
      </c>
      <c r="P25" s="451">
        <v>0.77361920824881791</v>
      </c>
      <c r="Q25" s="89">
        <v>3.8618098319590857E-3</v>
      </c>
    </row>
    <row r="26" spans="2:17" ht="13.5" thickBot="1" x14ac:dyDescent="0.25">
      <c r="B26" s="431" t="s">
        <v>54</v>
      </c>
      <c r="C26" s="432">
        <v>11678</v>
      </c>
      <c r="D26" s="432">
        <v>31002.501127240026</v>
      </c>
      <c r="E26" s="432">
        <v>1335.3580235100053</v>
      </c>
      <c r="F26" s="432">
        <v>10350</v>
      </c>
      <c r="G26" s="452">
        <v>1016.8833256399998</v>
      </c>
      <c r="H26" s="452">
        <v>1160</v>
      </c>
      <c r="I26" s="432">
        <v>-1328</v>
      </c>
      <c r="J26" s="432">
        <v>-29985.617801600027</v>
      </c>
      <c r="K26" s="432">
        <v>-175.3580235100053</v>
      </c>
      <c r="L26" s="434">
        <v>-0.11371810241479706</v>
      </c>
      <c r="M26" s="434">
        <v>-0.96719995843346573</v>
      </c>
      <c r="N26" s="215">
        <v>-0.13131910725265614</v>
      </c>
      <c r="O26" s="434">
        <v>0.10861466455384035</v>
      </c>
      <c r="P26" s="434">
        <v>4.2466606738551212E-3</v>
      </c>
      <c r="Q26" s="215">
        <v>0.12107295689385242</v>
      </c>
    </row>
    <row r="27" spans="2:17" ht="13.5" thickBot="1" x14ac:dyDescent="0.25">
      <c r="B27" s="435" t="s">
        <v>4</v>
      </c>
      <c r="C27" s="436">
        <v>116991</v>
      </c>
      <c r="D27" s="436">
        <v>294082.06072717428</v>
      </c>
      <c r="E27" s="436">
        <v>11496.493195670037</v>
      </c>
      <c r="F27" s="436">
        <v>95291</v>
      </c>
      <c r="G27" s="453">
        <v>239454.8101995803</v>
      </c>
      <c r="H27" s="453">
        <v>9581</v>
      </c>
      <c r="I27" s="436">
        <v>-21700</v>
      </c>
      <c r="J27" s="436">
        <v>-54627.250527593977</v>
      </c>
      <c r="K27" s="436">
        <v>-1915.4931956700366</v>
      </c>
      <c r="L27" s="454">
        <v>-0.18548435349727757</v>
      </c>
      <c r="M27" s="454">
        <v>-0.1857551269619018</v>
      </c>
      <c r="N27" s="216">
        <v>-0.16661543333853104</v>
      </c>
      <c r="O27" s="455">
        <v>1</v>
      </c>
      <c r="P27" s="455">
        <v>1.0000000000000002</v>
      </c>
      <c r="Q27" s="443">
        <v>1</v>
      </c>
    </row>
    <row r="29" spans="2:17" x14ac:dyDescent="0.2">
      <c r="G29" s="456" t="s">
        <v>13</v>
      </c>
    </row>
  </sheetData>
  <mergeCells count="10">
    <mergeCell ref="C2:E2"/>
    <mergeCell ref="F2:H2"/>
    <mergeCell ref="I2:K2"/>
    <mergeCell ref="L2:N2"/>
    <mergeCell ref="O2:Q2"/>
    <mergeCell ref="C17:E17"/>
    <mergeCell ref="F17:H17"/>
    <mergeCell ref="I17:K17"/>
    <mergeCell ref="L17:N17"/>
    <mergeCell ref="O17:Q17"/>
  </mergeCells>
  <hyperlinks>
    <hyperlink ref="J35" location="CONTENTS!A1" display="CONTENTS!A1" xr:uid="{5AA55272-2ECB-44B9-BBBE-D2305E75FCC5}"/>
    <hyperlink ref="G29" location="CONTENTS!A1" display="CONTENTS!A1" xr:uid="{8CF5248D-EC54-49DB-A0F1-99572E9E0EC5}"/>
  </hyperlinks>
  <pageMargins left="0.7" right="0.7" top="0.75" bottom="0.75" header="0.3" footer="0.3"/>
  <pageSetup paperSize="9" scale="78"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79998168889431442"/>
    <pageSetUpPr fitToPage="1"/>
  </sheetPr>
  <dimension ref="A1:L49"/>
  <sheetViews>
    <sheetView showGridLines="0" zoomScaleNormal="100" zoomScaleSheetLayoutView="90" workbookViewId="0">
      <selection activeCell="M15" sqref="M15"/>
    </sheetView>
  </sheetViews>
  <sheetFormatPr defaultColWidth="9.140625" defaultRowHeight="12.75" x14ac:dyDescent="0.2"/>
  <cols>
    <col min="1" max="1" width="2.140625" style="29" customWidth="1"/>
    <col min="2" max="2" width="16.7109375" style="29" customWidth="1"/>
    <col min="3" max="3" width="10.7109375" style="29" bestFit="1" customWidth="1"/>
    <col min="4" max="4" width="17.85546875" style="29" bestFit="1" customWidth="1"/>
    <col min="5" max="5" width="15.7109375" style="29" bestFit="1" customWidth="1"/>
    <col min="6" max="8" width="9.140625" style="29"/>
    <col min="9" max="9" width="7.5703125" style="29" bestFit="1" customWidth="1"/>
    <col min="10" max="11" width="20.5703125" style="29" customWidth="1"/>
    <col min="12" max="12" width="2.7109375" style="29" bestFit="1" customWidth="1"/>
    <col min="13" max="13" width="11" style="29" bestFit="1" customWidth="1"/>
    <col min="14" max="18" width="8.5703125" style="29" customWidth="1"/>
    <col min="19" max="19" width="14.7109375" style="29" customWidth="1"/>
    <col min="20" max="16384" width="9.140625" style="29"/>
  </cols>
  <sheetData>
    <row r="1" spans="1:2" x14ac:dyDescent="0.2">
      <c r="B1" s="30" t="s">
        <v>180</v>
      </c>
    </row>
    <row r="2" spans="1:2" x14ac:dyDescent="0.2">
      <c r="A2" s="31"/>
    </row>
    <row r="3" spans="1:2" x14ac:dyDescent="0.2">
      <c r="A3" s="31"/>
    </row>
    <row r="4" spans="1:2" x14ac:dyDescent="0.2">
      <c r="A4" s="31"/>
    </row>
    <row r="5" spans="1:2" x14ac:dyDescent="0.2">
      <c r="A5" s="31"/>
    </row>
    <row r="6" spans="1:2" x14ac:dyDescent="0.2">
      <c r="A6" s="31"/>
    </row>
    <row r="7" spans="1:2" x14ac:dyDescent="0.2">
      <c r="A7" s="31"/>
    </row>
    <row r="8" spans="1:2" x14ac:dyDescent="0.2">
      <c r="A8" s="31"/>
    </row>
    <row r="9" spans="1:2" x14ac:dyDescent="0.2">
      <c r="A9" s="31"/>
    </row>
    <row r="10" spans="1:2" x14ac:dyDescent="0.2">
      <c r="A10" s="31"/>
    </row>
    <row r="11" spans="1:2" x14ac:dyDescent="0.2">
      <c r="A11" s="31"/>
    </row>
    <row r="12" spans="1:2" x14ac:dyDescent="0.2">
      <c r="A12" s="31"/>
    </row>
    <row r="13" spans="1:2" x14ac:dyDescent="0.2">
      <c r="A13" s="31"/>
    </row>
    <row r="14" spans="1:2" x14ac:dyDescent="0.2">
      <c r="A14" s="31"/>
    </row>
    <row r="15" spans="1:2" x14ac:dyDescent="0.2">
      <c r="A15" s="31"/>
    </row>
    <row r="16" spans="1:2" x14ac:dyDescent="0.2">
      <c r="A16" s="31"/>
    </row>
    <row r="17" spans="1:12" x14ac:dyDescent="0.2">
      <c r="A17" s="31"/>
    </row>
    <row r="18" spans="1:12" x14ac:dyDescent="0.2">
      <c r="A18" s="31"/>
    </row>
    <row r="19" spans="1:12" x14ac:dyDescent="0.2">
      <c r="A19" s="31"/>
      <c r="B19" s="32"/>
    </row>
    <row r="20" spans="1:12" x14ac:dyDescent="0.2">
      <c r="A20" s="31"/>
      <c r="B20" s="32"/>
    </row>
    <row r="21" spans="1:12" x14ac:dyDescent="0.2">
      <c r="A21" s="31"/>
      <c r="B21" s="32"/>
    </row>
    <row r="22" spans="1:12" x14ac:dyDescent="0.2">
      <c r="A22" s="31"/>
      <c r="B22" s="32"/>
    </row>
    <row r="23" spans="1:12" x14ac:dyDescent="0.2">
      <c r="A23" s="31"/>
      <c r="B23" s="32"/>
    </row>
    <row r="24" spans="1:12" s="34" customFormat="1" ht="11.25" x14ac:dyDescent="0.15">
      <c r="A24" s="33"/>
      <c r="C24" s="20" t="s">
        <v>13</v>
      </c>
      <c r="D24" s="35"/>
      <c r="E24" s="35"/>
      <c r="F24" s="35"/>
      <c r="G24" s="35"/>
      <c r="H24" s="35"/>
      <c r="I24" s="35"/>
      <c r="J24" s="35"/>
    </row>
    <row r="25" spans="1:12" x14ac:dyDescent="0.2">
      <c r="A25" s="31"/>
      <c r="C25" s="36"/>
      <c r="D25" s="37"/>
      <c r="E25" s="37"/>
      <c r="F25" s="37"/>
      <c r="G25" s="37"/>
      <c r="H25" s="37"/>
      <c r="I25" s="37"/>
      <c r="J25" s="37"/>
    </row>
    <row r="26" spans="1:12" x14ac:dyDescent="0.2">
      <c r="A26" s="31"/>
      <c r="C26" s="37"/>
      <c r="D26" s="37"/>
      <c r="E26" s="37"/>
      <c r="F26" s="37"/>
      <c r="L26" s="38"/>
    </row>
    <row r="27" spans="1:12" ht="13.5" thickBot="1" x14ac:dyDescent="0.25">
      <c r="C27" s="39"/>
      <c r="D27" s="39"/>
      <c r="E27" s="39"/>
    </row>
    <row r="28" spans="1:12" ht="60" customHeight="1" thickBot="1" x14ac:dyDescent="0.25">
      <c r="B28" s="40" t="s">
        <v>28</v>
      </c>
      <c r="C28" s="41" t="s">
        <v>29</v>
      </c>
      <c r="D28" s="41" t="s">
        <v>30</v>
      </c>
      <c r="E28" s="42" t="s">
        <v>31</v>
      </c>
    </row>
    <row r="29" spans="1:12" x14ac:dyDescent="0.2">
      <c r="B29" s="43" t="s">
        <v>32</v>
      </c>
      <c r="C29" s="44">
        <f>'A6.1.2 '!F4</f>
        <v>1444</v>
      </c>
      <c r="D29" s="44">
        <f>'A6.1.2 '!G4</f>
        <v>698.43786483999861</v>
      </c>
      <c r="E29" s="44">
        <f>'A6.1.2 '!H4</f>
        <v>2.8287576699999999</v>
      </c>
      <c r="H29" s="45"/>
    </row>
    <row r="30" spans="1:12" x14ac:dyDescent="0.2">
      <c r="B30" s="43" t="s">
        <v>33</v>
      </c>
      <c r="C30" s="44">
        <f>SUM('A6.1.2 '!F5:F8)</f>
        <v>28421</v>
      </c>
      <c r="D30" s="44">
        <f>SUM('A6.1.2 '!G5:G8)</f>
        <v>37468.991393970005</v>
      </c>
      <c r="E30" s="44">
        <f>SUM('A6.1.2 '!H5:H8)</f>
        <v>165.68389978000002</v>
      </c>
    </row>
    <row r="31" spans="1:12" x14ac:dyDescent="0.2">
      <c r="B31" s="43" t="s">
        <v>34</v>
      </c>
      <c r="C31" s="44">
        <f>SUM('A6.1.2 '!F9:F12)</f>
        <v>26299</v>
      </c>
      <c r="D31" s="44">
        <f>SUM('A6.1.2 '!G9:G12)</f>
        <v>47101.663535400003</v>
      </c>
      <c r="E31" s="44">
        <f>SUM('A6.1.2 '!H9:H12)</f>
        <v>695.7791206400002</v>
      </c>
    </row>
    <row r="32" spans="1:12" x14ac:dyDescent="0.2">
      <c r="B32" s="43" t="s">
        <v>35</v>
      </c>
      <c r="C32" s="44">
        <f>SUM('A6.1.2 '!F13:F16)</f>
        <v>14589</v>
      </c>
      <c r="D32" s="44">
        <f>SUM('A6.1.2 '!G13:G16)</f>
        <v>35146.281388070005</v>
      </c>
      <c r="E32" s="44">
        <f>SUM('A6.1.2 '!H13:H16)</f>
        <v>958.61234748000015</v>
      </c>
    </row>
    <row r="33" spans="2:6" x14ac:dyDescent="0.2">
      <c r="B33" s="43" t="s">
        <v>36</v>
      </c>
      <c r="C33" s="44">
        <f>SUM('A6.1.2 '!F17:F47)</f>
        <v>26702</v>
      </c>
      <c r="D33" s="44">
        <f>SUM('A6.1.2 '!G17:G47)</f>
        <v>119142.67498183002</v>
      </c>
      <c r="E33" s="44">
        <f>SUM('A6.1.2 '!H17:H47)</f>
        <v>7046.9594921700009</v>
      </c>
    </row>
    <row r="34" spans="2:6" ht="13.5" thickBot="1" x14ac:dyDescent="0.25">
      <c r="B34" s="46" t="s">
        <v>37</v>
      </c>
      <c r="C34" s="47">
        <f>SUM('A6.1.2 '!F48)</f>
        <v>1219</v>
      </c>
      <c r="D34" s="47">
        <f>SUM('A6.1.2 '!G48)</f>
        <v>25030.507903199996</v>
      </c>
      <c r="E34" s="47">
        <f>SUM('A6.1.2 '!H48)</f>
        <v>2472.6692870899997</v>
      </c>
    </row>
    <row r="35" spans="2:6" ht="13.5" thickBot="1" x14ac:dyDescent="0.25">
      <c r="B35" s="48"/>
      <c r="C35" s="49">
        <f>SUM(C29:C34)</f>
        <v>98674</v>
      </c>
      <c r="D35" s="50">
        <f>SUM(D29:D34)</f>
        <v>264588.55706731003</v>
      </c>
      <c r="E35" s="51">
        <f>SUM(E29:E34)</f>
        <v>11342.532904830001</v>
      </c>
    </row>
    <row r="36" spans="2:6" x14ac:dyDescent="0.2">
      <c r="C36" s="52"/>
      <c r="D36" s="52"/>
      <c r="E36" s="52"/>
    </row>
    <row r="37" spans="2:6" x14ac:dyDescent="0.2">
      <c r="C37" s="52"/>
      <c r="D37" s="52"/>
      <c r="E37" s="52"/>
    </row>
    <row r="38" spans="2:6" x14ac:dyDescent="0.2">
      <c r="D38" s="53"/>
      <c r="F38" s="54"/>
    </row>
    <row r="39" spans="2:6" x14ac:dyDescent="0.2">
      <c r="E39" s="53"/>
      <c r="F39" s="54"/>
    </row>
    <row r="40" spans="2:6" x14ac:dyDescent="0.2">
      <c r="D40" s="55"/>
      <c r="E40" s="56"/>
      <c r="F40" s="54"/>
    </row>
    <row r="41" spans="2:6" x14ac:dyDescent="0.2">
      <c r="F41" s="54"/>
    </row>
    <row r="42" spans="2:6" x14ac:dyDescent="0.2">
      <c r="F42" s="54"/>
    </row>
    <row r="43" spans="2:6" x14ac:dyDescent="0.2">
      <c r="D43" s="20"/>
      <c r="F43" s="54"/>
    </row>
    <row r="44" spans="2:6" x14ac:dyDescent="0.2">
      <c r="F44" s="54"/>
    </row>
    <row r="45" spans="2:6" x14ac:dyDescent="0.2">
      <c r="F45" s="54"/>
    </row>
    <row r="46" spans="2:6" x14ac:dyDescent="0.2">
      <c r="F46" s="54"/>
    </row>
    <row r="47" spans="2:6" x14ac:dyDescent="0.2">
      <c r="F47" s="54"/>
    </row>
    <row r="48" spans="2:6" x14ac:dyDescent="0.2">
      <c r="F48" s="54"/>
    </row>
    <row r="49" spans="6:6" x14ac:dyDescent="0.2">
      <c r="F49" s="54"/>
    </row>
  </sheetData>
  <hyperlinks>
    <hyperlink ref="C24" location="CONTENTS!A1" display="CONTENTS!A1" xr:uid="{00000000-0004-0000-0300-000000000000}"/>
  </hyperlinks>
  <pageMargins left="0.98425196850393704" right="0.98425196850393704" top="0.98425196850393704" bottom="0.98425196850393704" header="0.51181102362204722" footer="0.51181102362204722"/>
  <pageSetup paperSize="9" orientation="landscape" r:id="rId1"/>
  <headerFooter alignWithMargins="0"/>
  <ignoredErrors>
    <ignoredError sqref="C30:C33 D30:E33" formulaRange="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Z3279"/>
  <sheetViews>
    <sheetView showGridLines="0" zoomScaleNormal="100" zoomScaleSheetLayoutView="100" workbookViewId="0">
      <selection activeCell="E9" sqref="E9"/>
    </sheetView>
  </sheetViews>
  <sheetFormatPr defaultColWidth="9.140625" defaultRowHeight="12.75" x14ac:dyDescent="0.2"/>
  <cols>
    <col min="1" max="1" width="2.28515625" style="1" customWidth="1"/>
    <col min="2" max="2" width="2.28515625" style="2" customWidth="1"/>
    <col min="3" max="3" width="12.42578125" style="2" customWidth="1"/>
    <col min="4" max="5" width="13.42578125" style="2" customWidth="1"/>
    <col min="6" max="6" width="13.42578125" style="3" customWidth="1"/>
    <col min="7" max="7" width="13" style="3" customWidth="1"/>
    <col min="8" max="8" width="11.7109375" style="3" customWidth="1"/>
    <col min="9" max="9" width="10.5703125" style="3" customWidth="1"/>
    <col min="19" max="19" width="9.140625" style="3"/>
    <col min="20" max="20" width="14.5703125" style="3" bestFit="1" customWidth="1"/>
    <col min="21" max="21" width="10.5703125" style="3" bestFit="1" customWidth="1"/>
    <col min="22" max="25" width="9.140625" style="3"/>
    <col min="26" max="30" width="9.140625" style="4"/>
    <col min="31" max="31" width="10" style="4" bestFit="1" customWidth="1"/>
    <col min="32" max="16384" width="9.140625" style="4"/>
  </cols>
  <sheetData>
    <row r="1" spans="1:26" s="5" customFormat="1" ht="15" customHeight="1" x14ac:dyDescent="0.2">
      <c r="B1" s="6" t="s">
        <v>147</v>
      </c>
      <c r="C1" s="7"/>
      <c r="D1" s="8"/>
      <c r="E1" s="8"/>
      <c r="F1" s="9"/>
      <c r="G1" s="10"/>
      <c r="H1" s="11"/>
      <c r="I1" s="11"/>
      <c r="S1" s="10"/>
      <c r="T1" s="10"/>
      <c r="U1" s="10"/>
      <c r="V1" s="10"/>
      <c r="W1" s="10"/>
      <c r="X1" s="10"/>
      <c r="Y1" s="10"/>
      <c r="Z1" s="10"/>
    </row>
    <row r="2" spans="1:26" s="5" customFormat="1" ht="15" customHeight="1" x14ac:dyDescent="0.2">
      <c r="A2" s="12"/>
      <c r="B2" s="144"/>
      <c r="C2" s="145" t="s">
        <v>0</v>
      </c>
      <c r="D2" s="148" t="s">
        <v>1</v>
      </c>
      <c r="E2" s="149"/>
      <c r="F2" s="150"/>
      <c r="I2" s="11"/>
      <c r="S2" s="10"/>
      <c r="T2" s="10"/>
      <c r="U2" s="10"/>
      <c r="V2" s="10"/>
      <c r="W2" s="10"/>
      <c r="X2" s="10"/>
      <c r="Y2" s="10"/>
      <c r="Z2" s="10"/>
    </row>
    <row r="3" spans="1:26" s="5" customFormat="1" ht="15" customHeight="1" x14ac:dyDescent="0.2">
      <c r="A3" s="12"/>
      <c r="B3" s="146"/>
      <c r="C3" s="147"/>
      <c r="D3" s="151" t="s">
        <v>2</v>
      </c>
      <c r="E3" s="152" t="s">
        <v>3</v>
      </c>
      <c r="F3" s="153" t="s">
        <v>4</v>
      </c>
      <c r="I3" s="11"/>
      <c r="S3" s="10"/>
      <c r="T3" s="10"/>
      <c r="U3" s="10"/>
      <c r="V3" s="10"/>
      <c r="W3" s="10"/>
      <c r="X3" s="10"/>
      <c r="Y3" s="10"/>
      <c r="Z3" s="10"/>
    </row>
    <row r="4" spans="1:26" s="5" customFormat="1" ht="15" customHeight="1" x14ac:dyDescent="0.2">
      <c r="A4" s="2"/>
      <c r="B4" s="13"/>
      <c r="C4" s="238" t="s">
        <v>5</v>
      </c>
      <c r="D4" s="241">
        <v>46581.430787779995</v>
      </c>
      <c r="E4" s="242">
        <v>60558.841707389991</v>
      </c>
      <c r="F4" s="239">
        <v>107140.27249516999</v>
      </c>
      <c r="S4" s="10"/>
      <c r="T4" s="10"/>
      <c r="U4" s="10"/>
      <c r="V4" s="10"/>
      <c r="W4" s="10"/>
      <c r="X4" s="10"/>
      <c r="Y4" s="10"/>
      <c r="Z4" s="10"/>
    </row>
    <row r="5" spans="1:26" s="5" customFormat="1" ht="15" customHeight="1" x14ac:dyDescent="0.2">
      <c r="A5" s="2"/>
      <c r="B5" s="13"/>
      <c r="C5" s="233" t="s">
        <v>6</v>
      </c>
      <c r="D5" s="243">
        <v>10014.697873160005</v>
      </c>
      <c r="E5" s="244">
        <v>7608.5330107100162</v>
      </c>
      <c r="F5" s="240">
        <v>17623.230883870019</v>
      </c>
      <c r="G5" s="14"/>
      <c r="I5" s="11"/>
      <c r="S5" s="10"/>
      <c r="T5" s="10"/>
      <c r="U5" s="10"/>
      <c r="V5" s="10"/>
      <c r="W5" s="10"/>
      <c r="X5" s="10"/>
      <c r="Y5" s="10"/>
      <c r="Z5" s="10"/>
    </row>
    <row r="6" spans="1:26" s="5" customFormat="1" ht="15" customHeight="1" x14ac:dyDescent="0.2">
      <c r="A6" s="2"/>
      <c r="B6" s="13"/>
      <c r="C6" s="233" t="s">
        <v>7</v>
      </c>
      <c r="D6" s="243">
        <v>9533.5573401499987</v>
      </c>
      <c r="E6" s="244">
        <v>8338.8196917399764</v>
      </c>
      <c r="F6" s="240">
        <v>17872.377031889973</v>
      </c>
      <c r="G6" s="14"/>
      <c r="H6" s="15"/>
      <c r="I6" s="11"/>
      <c r="S6" s="10"/>
      <c r="T6" s="10"/>
      <c r="U6" s="10"/>
      <c r="V6" s="10"/>
      <c r="W6" s="10"/>
      <c r="X6" s="10"/>
      <c r="Y6" s="10"/>
      <c r="Z6" s="10"/>
    </row>
    <row r="7" spans="1:26" s="5" customFormat="1" ht="15" customHeight="1" x14ac:dyDescent="0.2">
      <c r="A7" s="2"/>
      <c r="B7" s="13"/>
      <c r="C7" s="233" t="s">
        <v>8</v>
      </c>
      <c r="D7" s="243">
        <v>6355.9200704500154</v>
      </c>
      <c r="E7" s="244">
        <v>7713.2133714700194</v>
      </c>
      <c r="F7" s="240">
        <v>14069.133441920034</v>
      </c>
      <c r="G7" s="14"/>
      <c r="I7" s="11"/>
      <c r="S7" s="10"/>
      <c r="T7" s="10"/>
      <c r="U7" s="10"/>
      <c r="V7" s="10"/>
      <c r="W7" s="10"/>
      <c r="X7" s="10"/>
      <c r="Y7" s="10"/>
      <c r="Z7" s="10"/>
    </row>
    <row r="8" spans="1:26" s="5" customFormat="1" ht="15" customHeight="1" x14ac:dyDescent="0.2">
      <c r="A8" s="2"/>
      <c r="B8" s="13"/>
      <c r="C8" s="233" t="s">
        <v>9</v>
      </c>
      <c r="D8" s="243">
        <v>8440.144679699988</v>
      </c>
      <c r="E8" s="244">
        <v>7927.617265749991</v>
      </c>
      <c r="F8" s="240">
        <v>16367.761945449978</v>
      </c>
      <c r="G8" s="14"/>
      <c r="H8" s="15"/>
      <c r="I8" s="11"/>
      <c r="S8" s="10"/>
      <c r="T8" s="10"/>
      <c r="U8" s="10"/>
      <c r="V8" s="10"/>
      <c r="W8" s="10"/>
      <c r="X8" s="10"/>
      <c r="Y8" s="10"/>
      <c r="Z8" s="10"/>
    </row>
    <row r="9" spans="1:26" s="5" customFormat="1" ht="15" customHeight="1" x14ac:dyDescent="0.2">
      <c r="A9" s="2"/>
      <c r="B9" s="13"/>
      <c r="C9" s="233" t="s">
        <v>10</v>
      </c>
      <c r="D9" s="243">
        <v>7714.0949211699999</v>
      </c>
      <c r="E9" s="244">
        <v>8486.76603153002</v>
      </c>
      <c r="F9" s="240">
        <v>16200.860952700001</v>
      </c>
      <c r="G9" s="14"/>
      <c r="H9" s="15"/>
      <c r="I9" s="11"/>
      <c r="S9" s="10"/>
      <c r="T9" s="10"/>
      <c r="U9" s="10"/>
      <c r="V9" s="10"/>
      <c r="W9" s="10"/>
      <c r="X9" s="10"/>
      <c r="Y9" s="10"/>
      <c r="Z9" s="10"/>
    </row>
    <row r="10" spans="1:26" s="5" customFormat="1" ht="15" customHeight="1" x14ac:dyDescent="0.2">
      <c r="A10" s="2"/>
      <c r="B10" s="13"/>
      <c r="C10" s="233" t="s">
        <v>11</v>
      </c>
      <c r="D10" s="243">
        <v>9751.5558522300107</v>
      </c>
      <c r="E10" s="244">
        <v>12471.91930559</v>
      </c>
      <c r="F10" s="240">
        <v>22223.475157820008</v>
      </c>
      <c r="G10" s="14"/>
      <c r="H10" s="15"/>
      <c r="I10" s="11"/>
      <c r="S10" s="10"/>
      <c r="T10" s="10"/>
      <c r="U10" s="10"/>
      <c r="V10" s="10"/>
      <c r="W10" s="10"/>
      <c r="X10" s="10"/>
      <c r="Y10" s="10"/>
      <c r="Z10" s="10"/>
    </row>
    <row r="11" spans="1:26" s="5" customFormat="1" ht="15" customHeight="1" x14ac:dyDescent="0.2">
      <c r="A11" s="2"/>
      <c r="B11" s="13"/>
      <c r="C11" s="233" t="s">
        <v>110</v>
      </c>
      <c r="D11" s="243">
        <v>8868.2550278300005</v>
      </c>
      <c r="E11" s="244">
        <v>12453.4914056</v>
      </c>
      <c r="F11" s="240">
        <v>21321.746433429998</v>
      </c>
      <c r="G11" s="14"/>
      <c r="H11" s="15"/>
      <c r="I11" s="11"/>
      <c r="S11" s="10"/>
      <c r="T11" s="10"/>
      <c r="U11" s="10"/>
      <c r="V11" s="10"/>
      <c r="W11" s="10"/>
      <c r="X11" s="10"/>
      <c r="Y11" s="10"/>
      <c r="Z11" s="10"/>
    </row>
    <row r="12" spans="1:26" s="5" customFormat="1" ht="15" customHeight="1" x14ac:dyDescent="0.2">
      <c r="A12" s="2"/>
      <c r="B12" s="234"/>
      <c r="C12" s="245" t="s">
        <v>146</v>
      </c>
      <c r="D12" s="243">
        <v>9199.3898140399597</v>
      </c>
      <c r="E12" s="244">
        <v>7970.0005087499767</v>
      </c>
      <c r="F12" s="479">
        <v>17169.390322789935</v>
      </c>
      <c r="G12" s="14"/>
      <c r="I12" s="11"/>
      <c r="S12" s="10"/>
      <c r="T12" s="10"/>
      <c r="U12" s="10"/>
      <c r="V12" s="10"/>
      <c r="W12" s="10"/>
      <c r="X12" s="10"/>
      <c r="Y12" s="10"/>
      <c r="Z12" s="10"/>
    </row>
    <row r="13" spans="1:26" s="1" customFormat="1" ht="13.35" customHeight="1" x14ac:dyDescent="0.2">
      <c r="B13" s="480"/>
      <c r="C13" s="481" t="s">
        <v>12</v>
      </c>
      <c r="D13" s="236">
        <v>116459.04636650998</v>
      </c>
      <c r="E13" s="483">
        <v>133529.20229852997</v>
      </c>
      <c r="F13" s="482">
        <v>249988.24866503995</v>
      </c>
    </row>
    <row r="14" spans="1:26" s="1" customFormat="1" ht="13.35" customHeight="1" x14ac:dyDescent="0.2">
      <c r="C14" s="233"/>
      <c r="D14" s="232"/>
      <c r="E14" s="232"/>
      <c r="F14" s="235"/>
      <c r="G14" s="277"/>
    </row>
    <row r="15" spans="1:26" s="1" customFormat="1" ht="13.35" customHeight="1" x14ac:dyDescent="0.2">
      <c r="D15" s="20" t="s">
        <v>13</v>
      </c>
      <c r="E15" s="58"/>
      <c r="F15" s="58"/>
    </row>
    <row r="16" spans="1:26" s="1" customFormat="1" ht="13.35" customHeight="1" x14ac:dyDescent="0.2">
      <c r="D16"/>
    </row>
    <row r="17" s="1" customFormat="1" ht="13.35" customHeight="1" x14ac:dyDescent="0.2"/>
    <row r="18" s="1" customFormat="1" ht="13.35" customHeight="1" x14ac:dyDescent="0.2"/>
    <row r="19" s="1" customFormat="1" ht="13.35" customHeight="1" x14ac:dyDescent="0.2"/>
    <row r="20" s="1" customFormat="1" ht="13.35" customHeight="1" x14ac:dyDescent="0.2"/>
    <row r="21" s="1" customFormat="1" ht="13.35" customHeight="1" x14ac:dyDescent="0.2"/>
    <row r="22" s="1" customFormat="1" ht="13.35" customHeight="1" x14ac:dyDescent="0.2"/>
    <row r="23" s="1" customFormat="1" ht="13.35" customHeight="1" x14ac:dyDescent="0.2"/>
    <row r="24" s="1" customFormat="1" ht="13.35" customHeight="1" x14ac:dyDescent="0.2"/>
    <row r="25" s="1" customFormat="1" ht="13.35" customHeight="1" x14ac:dyDescent="0.2"/>
    <row r="26" s="1" customFormat="1" ht="13.35" customHeight="1" x14ac:dyDescent="0.2"/>
    <row r="27" s="1" customFormat="1" ht="13.35" customHeight="1" x14ac:dyDescent="0.2"/>
    <row r="28" s="1" customFormat="1" ht="13.35" customHeight="1" x14ac:dyDescent="0.2"/>
    <row r="29" s="1" customFormat="1" ht="13.35" customHeight="1" x14ac:dyDescent="0.2"/>
    <row r="30" s="1" customFormat="1" ht="13.35" customHeight="1" x14ac:dyDescent="0.2"/>
    <row r="31" s="1" customFormat="1" ht="13.35" customHeight="1" x14ac:dyDescent="0.2"/>
    <row r="32" s="1" customFormat="1" ht="13.35" customHeight="1" x14ac:dyDescent="0.2"/>
    <row r="33" s="1" customFormat="1" ht="13.35" customHeight="1" x14ac:dyDescent="0.2"/>
    <row r="34" s="1" customFormat="1" ht="13.35" customHeight="1" x14ac:dyDescent="0.2"/>
    <row r="35" s="1" customFormat="1" ht="13.35" customHeight="1" x14ac:dyDescent="0.2"/>
    <row r="36" s="1" customFormat="1" ht="13.35" customHeight="1" x14ac:dyDescent="0.2"/>
    <row r="37" s="1" customFormat="1" ht="13.35" customHeight="1" x14ac:dyDescent="0.2"/>
    <row r="38" s="1" customFormat="1" ht="13.35" customHeight="1" x14ac:dyDescent="0.2"/>
    <row r="39" s="1" customFormat="1" ht="13.35" customHeight="1" x14ac:dyDescent="0.2"/>
    <row r="40" s="1" customFormat="1" ht="13.35" customHeight="1" x14ac:dyDescent="0.2"/>
    <row r="41" s="1" customFormat="1" ht="13.35" customHeight="1" x14ac:dyDescent="0.2"/>
    <row r="42" s="1" customFormat="1" ht="13.35" customHeight="1" x14ac:dyDescent="0.2"/>
    <row r="43" s="1" customFormat="1" ht="13.35" customHeight="1" x14ac:dyDescent="0.2"/>
    <row r="44" s="1" customFormat="1" ht="13.35" customHeight="1" x14ac:dyDescent="0.2"/>
    <row r="45" s="1" customFormat="1" ht="13.35" customHeight="1" x14ac:dyDescent="0.2"/>
    <row r="46" s="1" customFormat="1" ht="13.35" customHeight="1" x14ac:dyDescent="0.2"/>
    <row r="47" s="1" customFormat="1" ht="13.35" customHeight="1" x14ac:dyDescent="0.2"/>
    <row r="48" s="1" customFormat="1" ht="13.35" customHeight="1" x14ac:dyDescent="0.2"/>
    <row r="49" s="1" customFormat="1" ht="13.35" customHeight="1" x14ac:dyDescent="0.2"/>
    <row r="50" s="1" customFormat="1" ht="13.35" customHeight="1" x14ac:dyDescent="0.2"/>
    <row r="51" s="1" customFormat="1" ht="13.35" customHeight="1" x14ac:dyDescent="0.2"/>
    <row r="52" s="1" customFormat="1" ht="13.35" customHeight="1" x14ac:dyDescent="0.2"/>
    <row r="53" s="1" customFormat="1" ht="13.35" customHeight="1" x14ac:dyDescent="0.2"/>
    <row r="54" s="1" customFormat="1" ht="13.35" customHeight="1" x14ac:dyDescent="0.2"/>
    <row r="55" s="1" customFormat="1" ht="13.35" customHeight="1" x14ac:dyDescent="0.2"/>
    <row r="56" s="1" customFormat="1" ht="13.35" customHeight="1" x14ac:dyDescent="0.2"/>
    <row r="57" s="1" customFormat="1" ht="13.35" customHeight="1" x14ac:dyDescent="0.2"/>
    <row r="58" s="1" customFormat="1" ht="13.35" customHeight="1" x14ac:dyDescent="0.2"/>
    <row r="59" s="1" customFormat="1" ht="13.35" customHeight="1" x14ac:dyDescent="0.2"/>
    <row r="60" s="1" customFormat="1" ht="13.35" customHeight="1" x14ac:dyDescent="0.2"/>
    <row r="61" s="1" customFormat="1" ht="13.35" customHeight="1" x14ac:dyDescent="0.2"/>
    <row r="62" s="1" customFormat="1" ht="13.35" customHeight="1" x14ac:dyDescent="0.2"/>
    <row r="63" s="1" customFormat="1" ht="13.35" customHeight="1" x14ac:dyDescent="0.2"/>
    <row r="64" s="1" customFormat="1" ht="13.35" customHeight="1" x14ac:dyDescent="0.2"/>
    <row r="65" s="1" customFormat="1" ht="13.35" customHeight="1" x14ac:dyDescent="0.2"/>
    <row r="66" s="1" customFormat="1" ht="13.35" customHeight="1" x14ac:dyDescent="0.2"/>
    <row r="67" s="1" customFormat="1" ht="13.35" customHeight="1" x14ac:dyDescent="0.2"/>
    <row r="68" s="1" customFormat="1" ht="13.35" customHeight="1" x14ac:dyDescent="0.2"/>
    <row r="69" s="1" customFormat="1" ht="13.35" customHeight="1" x14ac:dyDescent="0.2"/>
    <row r="70" s="1" customFormat="1" ht="13.35" customHeight="1" x14ac:dyDescent="0.2"/>
    <row r="71" s="1" customFormat="1" ht="13.35" customHeight="1" x14ac:dyDescent="0.2"/>
    <row r="72" s="1" customFormat="1" ht="13.35" customHeight="1" x14ac:dyDescent="0.2"/>
    <row r="73" s="1" customFormat="1" ht="13.35" customHeight="1" x14ac:dyDescent="0.2"/>
    <row r="74" s="1" customFormat="1" ht="13.35" customHeight="1" x14ac:dyDescent="0.2"/>
    <row r="75" s="1" customFormat="1" ht="13.35" customHeight="1" x14ac:dyDescent="0.2"/>
    <row r="76" s="1" customFormat="1" ht="13.35" customHeight="1" x14ac:dyDescent="0.2"/>
    <row r="77" s="1" customFormat="1" ht="13.35" customHeight="1" x14ac:dyDescent="0.2"/>
    <row r="78" s="1" customFormat="1" ht="13.35" customHeight="1" x14ac:dyDescent="0.2"/>
    <row r="79" s="1" customFormat="1" ht="13.35" customHeight="1" x14ac:dyDescent="0.2"/>
    <row r="80" s="1" customFormat="1" ht="13.35" customHeight="1" x14ac:dyDescent="0.2"/>
    <row r="81" s="1" customFormat="1" ht="13.35" customHeight="1" x14ac:dyDescent="0.2"/>
    <row r="82" s="1" customFormat="1" ht="13.35" customHeight="1" x14ac:dyDescent="0.2"/>
    <row r="83" s="1" customFormat="1" ht="13.35" customHeight="1" x14ac:dyDescent="0.2"/>
    <row r="84" s="1" customFormat="1" ht="13.35" customHeight="1" x14ac:dyDescent="0.2"/>
    <row r="85" s="1" customFormat="1" ht="13.35" customHeight="1" x14ac:dyDescent="0.2"/>
    <row r="86" s="1" customFormat="1" ht="13.35" customHeight="1" x14ac:dyDescent="0.2"/>
    <row r="87" s="1" customFormat="1" ht="13.35" customHeight="1" x14ac:dyDescent="0.2"/>
    <row r="88" s="1" customFormat="1" ht="13.35" customHeight="1" x14ac:dyDescent="0.2"/>
    <row r="89" s="1" customFormat="1" ht="13.35" customHeight="1" x14ac:dyDescent="0.2"/>
    <row r="90" s="1" customFormat="1" ht="13.35" customHeight="1" x14ac:dyDescent="0.2"/>
    <row r="91" s="1" customFormat="1" ht="13.35" customHeight="1" x14ac:dyDescent="0.2"/>
    <row r="92" s="1" customFormat="1" ht="13.35" customHeight="1" x14ac:dyDescent="0.2"/>
    <row r="93" s="1" customFormat="1" ht="13.35" customHeight="1" x14ac:dyDescent="0.2"/>
    <row r="94" s="1" customFormat="1" ht="13.35" customHeight="1" x14ac:dyDescent="0.2"/>
    <row r="95" s="1" customFormat="1" ht="13.35" customHeight="1" x14ac:dyDescent="0.2"/>
    <row r="96" s="1" customFormat="1" ht="13.35" customHeight="1" x14ac:dyDescent="0.2"/>
    <row r="97" s="1" customFormat="1" ht="13.35" customHeight="1" x14ac:dyDescent="0.2"/>
    <row r="98" s="1" customFormat="1" ht="13.35" customHeight="1" x14ac:dyDescent="0.2"/>
    <row r="99" s="1" customFormat="1" ht="13.35" customHeight="1" x14ac:dyDescent="0.2"/>
    <row r="100" s="1" customFormat="1" ht="13.35" customHeight="1" x14ac:dyDescent="0.2"/>
    <row r="101" s="1" customFormat="1" ht="13.35" customHeight="1" x14ac:dyDescent="0.2"/>
    <row r="102" s="1" customFormat="1" ht="13.35" customHeight="1" x14ac:dyDescent="0.2"/>
    <row r="103" s="1" customFormat="1" ht="13.35" customHeight="1" x14ac:dyDescent="0.2"/>
    <row r="104" s="1" customFormat="1" ht="13.35" customHeight="1" x14ac:dyDescent="0.2"/>
    <row r="105" s="1" customFormat="1" ht="13.35" customHeight="1" x14ac:dyDescent="0.2"/>
    <row r="106" s="1" customFormat="1" ht="13.35" customHeight="1" x14ac:dyDescent="0.2"/>
    <row r="107" s="1" customFormat="1" ht="13.35" customHeight="1" x14ac:dyDescent="0.2"/>
    <row r="108" s="1" customFormat="1" ht="13.35" customHeight="1" x14ac:dyDescent="0.2"/>
    <row r="109" s="1" customFormat="1" ht="13.35" customHeight="1" x14ac:dyDescent="0.2"/>
    <row r="110" s="1" customFormat="1" ht="13.35" customHeight="1" x14ac:dyDescent="0.2"/>
    <row r="111" s="1" customFormat="1" ht="13.35" customHeight="1" x14ac:dyDescent="0.2"/>
    <row r="112" s="1" customFormat="1" ht="13.35" customHeight="1" x14ac:dyDescent="0.2"/>
    <row r="113" s="1" customFormat="1" ht="13.35" customHeight="1" x14ac:dyDescent="0.2"/>
    <row r="114" s="1" customFormat="1" ht="13.35" customHeight="1" x14ac:dyDescent="0.2"/>
    <row r="115" s="1" customFormat="1" ht="13.35" customHeight="1" x14ac:dyDescent="0.2"/>
    <row r="116" s="1" customFormat="1" ht="13.35" customHeight="1" x14ac:dyDescent="0.2"/>
    <row r="117" s="1" customFormat="1" ht="13.35" customHeight="1" x14ac:dyDescent="0.2"/>
    <row r="118" s="1" customFormat="1" ht="13.35" customHeight="1" x14ac:dyDescent="0.2"/>
    <row r="119" s="1" customFormat="1" ht="13.35" customHeight="1" x14ac:dyDescent="0.2"/>
    <row r="120" s="1" customFormat="1" ht="13.35" customHeight="1" x14ac:dyDescent="0.2"/>
    <row r="121" s="1" customFormat="1" ht="13.35" customHeight="1" x14ac:dyDescent="0.2"/>
    <row r="122" s="1" customFormat="1" ht="13.35" customHeight="1" x14ac:dyDescent="0.2"/>
    <row r="123" s="1" customFormat="1" ht="13.35" customHeight="1" x14ac:dyDescent="0.2"/>
    <row r="124" s="1" customFormat="1" ht="13.35" customHeight="1" x14ac:dyDescent="0.2"/>
    <row r="125" s="1" customFormat="1" ht="13.35" customHeight="1" x14ac:dyDescent="0.2"/>
    <row r="126" s="1" customFormat="1" ht="13.35" customHeight="1" x14ac:dyDescent="0.2"/>
    <row r="127" s="1" customFormat="1" ht="13.35" customHeight="1" x14ac:dyDescent="0.2"/>
    <row r="128" s="1" customFormat="1" ht="13.35" customHeight="1" x14ac:dyDescent="0.2"/>
    <row r="129" s="1" customFormat="1" ht="13.35" customHeight="1" x14ac:dyDescent="0.2"/>
    <row r="130" s="1" customFormat="1" ht="13.35" customHeight="1" x14ac:dyDescent="0.2"/>
    <row r="131" s="1" customFormat="1" ht="13.35" customHeight="1" x14ac:dyDescent="0.2"/>
    <row r="132" s="1" customFormat="1" ht="13.35" customHeight="1" x14ac:dyDescent="0.2"/>
    <row r="133" s="1" customFormat="1" ht="13.35" customHeight="1" x14ac:dyDescent="0.2"/>
    <row r="134" s="1" customFormat="1" ht="13.35" customHeight="1" x14ac:dyDescent="0.2"/>
    <row r="135" s="1" customFormat="1" ht="13.35" customHeight="1" x14ac:dyDescent="0.2"/>
    <row r="136" s="1" customFormat="1" ht="13.35" customHeight="1" x14ac:dyDescent="0.2"/>
    <row r="137" s="1" customFormat="1" ht="13.35" customHeight="1" x14ac:dyDescent="0.2"/>
    <row r="138" s="1" customFormat="1" ht="13.35" customHeight="1" x14ac:dyDescent="0.2"/>
    <row r="139" s="1" customFormat="1" ht="13.35" customHeight="1" x14ac:dyDescent="0.2"/>
    <row r="140" s="1" customFormat="1" ht="13.35" customHeight="1" x14ac:dyDescent="0.2"/>
    <row r="141" s="1" customFormat="1" ht="13.35" customHeight="1" x14ac:dyDescent="0.2"/>
    <row r="142" s="1" customFormat="1" ht="13.35" customHeight="1" x14ac:dyDescent="0.2"/>
    <row r="143" s="1" customFormat="1" ht="13.35" customHeight="1" x14ac:dyDescent="0.2"/>
    <row r="144" s="1" customFormat="1" ht="13.35" customHeight="1" x14ac:dyDescent="0.2"/>
    <row r="145" s="1" customFormat="1" ht="13.35" customHeight="1" x14ac:dyDescent="0.2"/>
    <row r="146" s="1" customFormat="1" ht="13.35" customHeight="1" x14ac:dyDescent="0.2"/>
    <row r="147" s="1" customFormat="1" ht="13.35" customHeight="1" x14ac:dyDescent="0.2"/>
    <row r="148" s="1" customFormat="1" ht="13.35" customHeight="1" x14ac:dyDescent="0.2"/>
    <row r="149" s="1" customFormat="1" ht="13.35" customHeight="1" x14ac:dyDescent="0.2"/>
    <row r="150" s="1" customFormat="1" ht="13.35" customHeight="1" x14ac:dyDescent="0.2"/>
    <row r="151" s="1" customFormat="1" ht="13.35" customHeight="1" x14ac:dyDescent="0.2"/>
    <row r="152" s="1" customFormat="1" ht="13.35" customHeight="1" x14ac:dyDescent="0.2"/>
    <row r="153" s="1" customFormat="1" ht="13.35" customHeight="1" x14ac:dyDescent="0.2"/>
    <row r="154" s="1" customFormat="1" ht="13.35" customHeight="1" x14ac:dyDescent="0.2"/>
    <row r="155" s="1" customFormat="1" ht="13.35" customHeight="1" x14ac:dyDescent="0.2"/>
    <row r="156" s="1" customFormat="1" ht="13.35" customHeight="1" x14ac:dyDescent="0.2"/>
    <row r="157" s="1" customFormat="1" ht="13.35" customHeight="1" x14ac:dyDescent="0.2"/>
    <row r="158" s="1" customFormat="1" ht="13.35" customHeight="1" x14ac:dyDescent="0.2"/>
    <row r="159" s="1" customFormat="1" ht="13.35" customHeight="1" x14ac:dyDescent="0.2"/>
    <row r="160" s="1" customFormat="1" ht="13.35" customHeight="1" x14ac:dyDescent="0.2"/>
    <row r="161" s="1" customFormat="1" ht="13.35" customHeight="1" x14ac:dyDescent="0.2"/>
    <row r="162" s="1" customFormat="1" ht="13.35" customHeight="1" x14ac:dyDescent="0.2"/>
    <row r="163" s="1" customFormat="1" ht="13.35" customHeight="1" x14ac:dyDescent="0.2"/>
    <row r="164" s="1" customFormat="1" ht="13.35" customHeight="1" x14ac:dyDescent="0.2"/>
    <row r="165" s="1" customFormat="1" ht="13.35" customHeight="1" x14ac:dyDescent="0.2"/>
    <row r="166" s="1" customFormat="1" ht="13.35" customHeight="1" x14ac:dyDescent="0.2"/>
    <row r="167" s="1" customFormat="1" ht="13.35" customHeight="1" x14ac:dyDescent="0.2"/>
    <row r="168" s="1" customFormat="1" ht="13.35" customHeight="1" x14ac:dyDescent="0.2"/>
    <row r="169" s="1" customFormat="1" ht="13.35" customHeight="1" x14ac:dyDescent="0.2"/>
    <row r="170" s="1" customFormat="1" ht="13.35" customHeight="1" x14ac:dyDescent="0.2"/>
    <row r="171" s="1" customFormat="1" ht="13.35" customHeight="1" x14ac:dyDescent="0.2"/>
    <row r="172" s="1" customFormat="1" ht="13.35" customHeight="1" x14ac:dyDescent="0.2"/>
    <row r="173" s="1" customFormat="1" ht="13.35" customHeight="1" x14ac:dyDescent="0.2"/>
    <row r="174" s="1" customFormat="1" ht="13.35" customHeight="1" x14ac:dyDescent="0.2"/>
    <row r="175" s="1" customFormat="1" ht="13.35" customHeight="1" x14ac:dyDescent="0.2"/>
    <row r="176" s="1" customFormat="1" ht="13.35" customHeight="1" x14ac:dyDescent="0.2"/>
    <row r="177" s="1" customFormat="1" ht="13.35" customHeight="1" x14ac:dyDescent="0.2"/>
    <row r="178" s="1" customFormat="1" ht="13.35" customHeight="1" x14ac:dyDescent="0.2"/>
    <row r="179" s="1" customFormat="1" ht="13.35" customHeight="1" x14ac:dyDescent="0.2"/>
    <row r="180" s="1" customFormat="1" ht="13.35" customHeight="1" x14ac:dyDescent="0.2"/>
    <row r="181" s="1" customFormat="1" ht="13.35" customHeight="1" x14ac:dyDescent="0.2"/>
    <row r="182" s="1" customFormat="1" ht="13.35" customHeight="1" x14ac:dyDescent="0.2"/>
    <row r="183" s="1" customFormat="1" ht="13.35" customHeight="1" x14ac:dyDescent="0.2"/>
    <row r="184" s="1" customFormat="1" ht="13.35" customHeight="1" x14ac:dyDescent="0.2"/>
    <row r="185" s="1" customFormat="1" ht="13.35" customHeight="1" x14ac:dyDescent="0.2"/>
    <row r="186" s="1" customFormat="1" ht="13.35" customHeight="1" x14ac:dyDescent="0.2"/>
    <row r="187" s="1" customFormat="1" ht="13.35" customHeight="1" x14ac:dyDescent="0.2"/>
    <row r="188" s="1" customFormat="1" ht="13.35" customHeight="1" x14ac:dyDescent="0.2"/>
    <row r="189" s="1" customFormat="1" ht="13.35" customHeight="1" x14ac:dyDescent="0.2"/>
    <row r="190" s="1" customFormat="1" ht="13.35" customHeight="1" x14ac:dyDescent="0.2"/>
    <row r="191" s="1" customFormat="1" ht="13.35" customHeight="1" x14ac:dyDescent="0.2"/>
    <row r="192" s="1" customFormat="1" ht="13.35" customHeight="1" x14ac:dyDescent="0.2"/>
    <row r="193" s="1" customFormat="1" ht="13.35" customHeight="1" x14ac:dyDescent="0.2"/>
    <row r="194" s="1" customFormat="1" ht="13.35" customHeight="1" x14ac:dyDescent="0.2"/>
    <row r="195" s="1" customFormat="1" ht="13.35" customHeight="1" x14ac:dyDescent="0.2"/>
    <row r="196" s="1" customFormat="1" ht="13.35" customHeight="1" x14ac:dyDescent="0.2"/>
    <row r="197" s="1" customFormat="1" ht="13.35" customHeight="1" x14ac:dyDescent="0.2"/>
    <row r="198" s="1" customFormat="1" ht="13.35" customHeight="1" x14ac:dyDescent="0.2"/>
    <row r="199" s="1" customFormat="1" ht="13.35" customHeight="1" x14ac:dyDescent="0.2"/>
    <row r="200" s="1" customFormat="1" ht="13.35" customHeight="1" x14ac:dyDescent="0.2"/>
    <row r="201" s="1" customFormat="1" ht="13.35" customHeight="1" x14ac:dyDescent="0.2"/>
    <row r="202" s="1" customFormat="1" ht="13.35" customHeight="1" x14ac:dyDescent="0.2"/>
    <row r="203" s="1" customFormat="1" ht="13.35" customHeight="1" x14ac:dyDescent="0.2"/>
    <row r="204" s="1" customFormat="1" ht="13.35" customHeight="1" x14ac:dyDescent="0.2"/>
    <row r="205" s="1" customFormat="1" ht="13.35" customHeight="1" x14ac:dyDescent="0.2"/>
    <row r="206" s="1" customFormat="1" ht="13.35" customHeight="1" x14ac:dyDescent="0.2"/>
    <row r="207" s="1" customFormat="1" ht="13.35" customHeight="1" x14ac:dyDescent="0.2"/>
    <row r="208" s="1" customFormat="1" ht="13.35" customHeight="1" x14ac:dyDescent="0.2"/>
    <row r="209" s="1" customFormat="1" ht="13.35" customHeight="1" x14ac:dyDescent="0.2"/>
    <row r="210" s="1" customFormat="1" ht="13.35" customHeight="1" x14ac:dyDescent="0.2"/>
    <row r="211" s="1" customFormat="1" ht="13.35" customHeight="1" x14ac:dyDescent="0.2"/>
    <row r="212" s="1" customFormat="1" ht="13.35" customHeight="1" x14ac:dyDescent="0.2"/>
    <row r="213" s="1" customFormat="1" ht="13.35" customHeight="1" x14ac:dyDescent="0.2"/>
    <row r="214" s="1" customFormat="1" ht="13.35" customHeight="1" x14ac:dyDescent="0.2"/>
    <row r="215" s="1" customFormat="1" ht="13.35" customHeight="1" x14ac:dyDescent="0.2"/>
    <row r="216" s="1" customFormat="1" ht="13.35" customHeight="1" x14ac:dyDescent="0.2"/>
    <row r="217" s="1" customFormat="1" ht="13.35" customHeight="1" x14ac:dyDescent="0.2"/>
    <row r="218" s="1" customFormat="1" ht="13.35" customHeight="1" x14ac:dyDescent="0.2"/>
    <row r="219" s="1" customFormat="1" ht="13.35" customHeight="1" x14ac:dyDescent="0.2"/>
    <row r="220" s="1" customFormat="1" ht="13.35" customHeight="1" x14ac:dyDescent="0.2"/>
    <row r="221" s="1" customFormat="1" ht="13.35" customHeight="1" x14ac:dyDescent="0.2"/>
    <row r="222" s="1" customFormat="1" ht="13.35" customHeight="1" x14ac:dyDescent="0.2"/>
    <row r="223" s="1" customFormat="1" ht="13.35" customHeight="1" x14ac:dyDescent="0.2"/>
    <row r="224" s="1" customFormat="1" ht="13.35" customHeight="1" x14ac:dyDescent="0.2"/>
    <row r="225" s="1" customFormat="1" ht="13.35" customHeight="1" x14ac:dyDescent="0.2"/>
    <row r="226" s="1" customFormat="1" ht="13.35" customHeight="1" x14ac:dyDescent="0.2"/>
    <row r="227" s="1" customFormat="1" ht="13.35" customHeight="1" x14ac:dyDescent="0.2"/>
    <row r="228" s="1" customFormat="1" ht="13.35" customHeight="1" x14ac:dyDescent="0.2"/>
    <row r="229" s="1" customFormat="1" ht="13.35" customHeight="1" x14ac:dyDescent="0.2"/>
    <row r="230" s="1" customFormat="1" ht="13.35" customHeight="1" x14ac:dyDescent="0.2"/>
    <row r="231" s="1" customFormat="1" ht="13.35" customHeight="1" x14ac:dyDescent="0.2"/>
    <row r="232" s="1" customFormat="1" ht="13.35" customHeight="1" x14ac:dyDescent="0.2"/>
    <row r="233" s="1" customFormat="1" ht="13.35" customHeight="1" x14ac:dyDescent="0.2"/>
    <row r="234" s="1" customFormat="1" ht="13.35" customHeight="1" x14ac:dyDescent="0.2"/>
    <row r="235" s="1" customFormat="1" ht="13.35" customHeight="1" x14ac:dyDescent="0.2"/>
    <row r="236" s="1" customFormat="1" ht="13.35" customHeight="1" x14ac:dyDescent="0.2"/>
    <row r="237" s="1" customFormat="1" ht="13.35" customHeight="1" x14ac:dyDescent="0.2"/>
    <row r="238" s="1" customFormat="1" ht="13.35" customHeight="1" x14ac:dyDescent="0.2"/>
    <row r="239" s="1" customFormat="1" ht="13.35" customHeight="1" x14ac:dyDescent="0.2"/>
    <row r="240" s="1" customFormat="1" ht="13.35" customHeight="1" x14ac:dyDescent="0.2"/>
    <row r="241" s="1" customFormat="1" ht="13.35" customHeight="1" x14ac:dyDescent="0.2"/>
    <row r="242" s="1" customFormat="1" ht="13.35" customHeight="1" x14ac:dyDescent="0.2"/>
    <row r="243" s="1" customFormat="1" ht="13.35" customHeight="1" x14ac:dyDescent="0.2"/>
    <row r="244" s="1" customFormat="1" ht="13.35" customHeight="1" x14ac:dyDescent="0.2"/>
    <row r="245" s="1" customFormat="1" ht="13.35" customHeight="1" x14ac:dyDescent="0.2"/>
    <row r="246" s="1" customFormat="1" ht="13.35" customHeight="1" x14ac:dyDescent="0.2"/>
    <row r="247" s="1" customFormat="1" ht="13.35" customHeight="1" x14ac:dyDescent="0.2"/>
    <row r="248" s="1" customFormat="1" ht="13.35" customHeight="1" x14ac:dyDescent="0.2"/>
    <row r="249" s="1" customFormat="1" ht="13.35" customHeight="1" x14ac:dyDescent="0.2"/>
    <row r="250" s="1" customFormat="1" ht="13.35" customHeight="1" x14ac:dyDescent="0.2"/>
    <row r="251" s="1" customFormat="1" ht="13.35" customHeight="1" x14ac:dyDescent="0.2"/>
    <row r="252" s="1" customFormat="1" ht="13.35" customHeight="1" x14ac:dyDescent="0.2"/>
    <row r="253" s="1" customFormat="1" ht="13.35" customHeight="1" x14ac:dyDescent="0.2"/>
    <row r="254" s="1" customFormat="1" ht="13.35" customHeight="1" x14ac:dyDescent="0.2"/>
    <row r="255" s="1" customFormat="1" ht="13.35" customHeight="1" x14ac:dyDescent="0.2"/>
    <row r="256" s="1" customFormat="1" ht="13.35" customHeight="1" x14ac:dyDescent="0.2"/>
    <row r="257" s="1" customFormat="1" ht="13.35" customHeight="1" x14ac:dyDescent="0.2"/>
    <row r="258" s="1" customFormat="1" ht="13.35" customHeight="1" x14ac:dyDescent="0.2"/>
    <row r="259" s="1" customFormat="1" ht="13.35" customHeight="1" x14ac:dyDescent="0.2"/>
    <row r="260" s="1" customFormat="1" ht="13.35" customHeight="1" x14ac:dyDescent="0.2"/>
    <row r="261" s="1" customFormat="1" ht="13.35" customHeight="1" x14ac:dyDescent="0.2"/>
    <row r="262" s="1" customFormat="1" ht="13.35" customHeight="1" x14ac:dyDescent="0.2"/>
    <row r="263" s="1" customFormat="1" ht="13.35" customHeight="1" x14ac:dyDescent="0.2"/>
    <row r="264" s="1" customFormat="1" ht="13.35" customHeight="1" x14ac:dyDescent="0.2"/>
    <row r="265" s="1" customFormat="1" ht="13.35" customHeight="1" x14ac:dyDescent="0.2"/>
    <row r="266" s="1" customFormat="1" ht="13.35" customHeight="1" x14ac:dyDescent="0.2"/>
    <row r="267" s="1" customFormat="1" ht="13.35" customHeight="1" x14ac:dyDescent="0.2"/>
    <row r="268" s="1" customFormat="1" ht="13.35" customHeight="1" x14ac:dyDescent="0.2"/>
    <row r="269" s="1" customFormat="1" ht="13.35" customHeight="1" x14ac:dyDescent="0.2"/>
    <row r="270" s="1" customFormat="1" ht="13.35" customHeight="1" x14ac:dyDescent="0.2"/>
    <row r="271" s="1" customFormat="1" ht="13.35" customHeight="1" x14ac:dyDescent="0.2"/>
    <row r="272" s="1" customFormat="1" ht="13.35" customHeight="1" x14ac:dyDescent="0.2"/>
    <row r="273" s="1" customFormat="1" ht="13.35" customHeight="1" x14ac:dyDescent="0.2"/>
    <row r="274" s="1" customFormat="1" ht="13.35" customHeight="1" x14ac:dyDescent="0.2"/>
    <row r="275" s="1" customFormat="1" ht="13.35" customHeight="1" x14ac:dyDescent="0.2"/>
    <row r="276" s="1" customFormat="1" ht="13.35" customHeight="1" x14ac:dyDescent="0.2"/>
    <row r="277" s="1" customFormat="1" ht="13.35" customHeight="1" x14ac:dyDescent="0.2"/>
    <row r="278" s="1" customFormat="1" ht="13.35" customHeight="1" x14ac:dyDescent="0.2"/>
    <row r="279" s="1" customFormat="1" ht="13.35" customHeight="1" x14ac:dyDescent="0.2"/>
    <row r="280" s="1" customFormat="1" ht="13.35" customHeight="1" x14ac:dyDescent="0.2"/>
    <row r="281" s="1" customFormat="1" ht="13.35" customHeight="1" x14ac:dyDescent="0.2"/>
    <row r="282" s="1" customFormat="1" ht="13.35" customHeight="1" x14ac:dyDescent="0.2"/>
    <row r="283" s="1" customFormat="1" ht="13.35" customHeight="1" x14ac:dyDescent="0.2"/>
    <row r="284" s="1" customFormat="1" ht="13.35" customHeight="1" x14ac:dyDescent="0.2"/>
    <row r="285" s="1" customFormat="1" ht="13.35" customHeight="1" x14ac:dyDescent="0.2"/>
    <row r="286" s="1" customFormat="1" ht="13.35" customHeight="1" x14ac:dyDescent="0.2"/>
    <row r="287" s="1" customFormat="1" ht="13.35" customHeight="1" x14ac:dyDescent="0.2"/>
    <row r="288" s="1" customFormat="1" ht="13.35" customHeight="1" x14ac:dyDescent="0.2"/>
    <row r="289" s="1" customFormat="1" ht="13.35" customHeight="1" x14ac:dyDescent="0.2"/>
    <row r="290" s="1" customFormat="1" ht="13.35" customHeight="1" x14ac:dyDescent="0.2"/>
    <row r="291" s="1" customFormat="1" ht="13.35" customHeight="1" x14ac:dyDescent="0.2"/>
    <row r="292" s="1" customFormat="1" ht="13.35" customHeight="1" x14ac:dyDescent="0.2"/>
    <row r="293" s="1" customFormat="1" ht="13.35" customHeight="1" x14ac:dyDescent="0.2"/>
    <row r="294" s="1" customFormat="1" ht="13.35" customHeight="1" x14ac:dyDescent="0.2"/>
    <row r="295" s="1" customFormat="1" ht="13.35" customHeight="1" x14ac:dyDescent="0.2"/>
    <row r="296" s="1" customFormat="1" ht="13.35" customHeight="1" x14ac:dyDescent="0.2"/>
    <row r="297" s="1" customFormat="1" ht="13.35" customHeight="1" x14ac:dyDescent="0.2"/>
    <row r="298" s="1" customFormat="1" ht="13.35" customHeight="1" x14ac:dyDescent="0.2"/>
    <row r="299" s="1" customFormat="1" ht="13.35" customHeight="1" x14ac:dyDescent="0.2"/>
    <row r="300" s="1" customFormat="1" ht="13.35" customHeight="1" x14ac:dyDescent="0.2"/>
    <row r="301" s="1" customFormat="1" ht="13.35" customHeight="1" x14ac:dyDescent="0.2"/>
    <row r="302" s="1" customFormat="1" ht="13.35" customHeight="1" x14ac:dyDescent="0.2"/>
    <row r="303" s="1" customFormat="1" ht="13.35" customHeight="1" x14ac:dyDescent="0.2"/>
    <row r="304" s="1" customFormat="1" ht="13.35" customHeight="1" x14ac:dyDescent="0.2"/>
    <row r="305" s="1" customFormat="1" ht="13.35" customHeight="1" x14ac:dyDescent="0.2"/>
    <row r="306" s="1" customFormat="1" ht="13.35" customHeight="1" x14ac:dyDescent="0.2"/>
    <row r="307" s="1" customFormat="1" ht="13.35" customHeight="1" x14ac:dyDescent="0.2"/>
    <row r="308" s="1" customFormat="1" ht="13.35" customHeight="1" x14ac:dyDescent="0.2"/>
    <row r="309" s="1" customFormat="1" ht="13.35" customHeight="1" x14ac:dyDescent="0.2"/>
    <row r="310" s="1" customFormat="1" ht="13.35" customHeight="1" x14ac:dyDescent="0.2"/>
    <row r="311" s="1" customFormat="1" ht="13.35" customHeight="1" x14ac:dyDescent="0.2"/>
    <row r="312" s="1" customFormat="1" ht="13.35" customHeight="1" x14ac:dyDescent="0.2"/>
    <row r="313" s="1" customFormat="1" ht="13.35" customHeight="1" x14ac:dyDescent="0.2"/>
    <row r="314" s="1" customFormat="1" ht="13.35" customHeight="1" x14ac:dyDescent="0.2"/>
    <row r="315" s="1" customFormat="1" ht="13.35" customHeight="1" x14ac:dyDescent="0.2"/>
    <row r="316" s="1" customFormat="1" ht="13.35" customHeight="1" x14ac:dyDescent="0.2"/>
    <row r="317" s="1" customFormat="1" ht="13.35" customHeight="1" x14ac:dyDescent="0.2"/>
    <row r="318" s="1" customFormat="1" ht="13.35" customHeight="1" x14ac:dyDescent="0.2"/>
    <row r="319" s="1" customFormat="1" ht="13.35" customHeight="1" x14ac:dyDescent="0.2"/>
    <row r="320" s="1" customFormat="1" ht="13.35" customHeight="1" x14ac:dyDescent="0.2"/>
    <row r="321" s="1" customFormat="1" ht="13.35" customHeight="1" x14ac:dyDescent="0.2"/>
    <row r="322" s="1" customFormat="1" ht="13.35" customHeight="1" x14ac:dyDescent="0.2"/>
    <row r="323" s="1" customFormat="1" ht="13.35" customHeight="1" x14ac:dyDescent="0.2"/>
    <row r="324" s="1" customFormat="1" ht="13.35" customHeight="1" x14ac:dyDescent="0.2"/>
    <row r="325" s="1" customFormat="1" ht="13.35" customHeight="1" x14ac:dyDescent="0.2"/>
    <row r="326" s="1" customFormat="1" ht="13.35" customHeight="1" x14ac:dyDescent="0.2"/>
    <row r="327" s="1" customFormat="1" ht="13.35" customHeight="1" x14ac:dyDescent="0.2"/>
    <row r="328" s="1" customFormat="1" ht="13.35" customHeight="1" x14ac:dyDescent="0.2"/>
    <row r="329" s="1" customFormat="1" ht="13.35" customHeight="1" x14ac:dyDescent="0.2"/>
    <row r="330" s="1" customFormat="1" ht="13.35" customHeight="1" x14ac:dyDescent="0.2"/>
    <row r="331" s="1" customFormat="1" ht="13.35" customHeight="1" x14ac:dyDescent="0.2"/>
    <row r="332" s="1" customFormat="1" ht="13.35" customHeight="1" x14ac:dyDescent="0.2"/>
    <row r="333" s="1" customFormat="1" ht="13.35" customHeight="1" x14ac:dyDescent="0.2"/>
    <row r="334" s="1" customFormat="1" ht="13.35" customHeight="1" x14ac:dyDescent="0.2"/>
    <row r="335" s="1" customFormat="1" ht="13.35" customHeight="1" x14ac:dyDescent="0.2"/>
    <row r="336" s="1" customFormat="1" ht="13.35" customHeight="1" x14ac:dyDescent="0.2"/>
    <row r="337" s="1" customFormat="1" ht="13.35" customHeight="1" x14ac:dyDescent="0.2"/>
    <row r="338" s="1" customFormat="1" ht="13.35" customHeight="1" x14ac:dyDescent="0.2"/>
    <row r="339" s="1" customFormat="1" ht="13.35" customHeight="1" x14ac:dyDescent="0.2"/>
    <row r="340" s="1" customFormat="1" ht="13.35" customHeight="1" x14ac:dyDescent="0.2"/>
    <row r="341" s="1" customFormat="1" ht="13.35" customHeight="1" x14ac:dyDescent="0.2"/>
    <row r="342" s="1" customFormat="1" ht="13.35" customHeight="1" x14ac:dyDescent="0.2"/>
    <row r="343" s="1" customFormat="1" ht="13.35" customHeight="1" x14ac:dyDescent="0.2"/>
    <row r="344" s="1" customFormat="1" ht="13.35" customHeight="1" x14ac:dyDescent="0.2"/>
    <row r="345" s="1" customFormat="1" ht="13.35" customHeight="1" x14ac:dyDescent="0.2"/>
    <row r="346" s="1" customFormat="1" ht="13.35" customHeight="1" x14ac:dyDescent="0.2"/>
    <row r="347" s="1" customFormat="1" ht="13.35" customHeight="1" x14ac:dyDescent="0.2"/>
    <row r="348" s="1" customFormat="1" ht="13.35" customHeight="1" x14ac:dyDescent="0.2"/>
    <row r="349" s="1" customFormat="1" ht="13.35" customHeight="1" x14ac:dyDescent="0.2"/>
    <row r="350" s="1" customFormat="1" ht="13.35" customHeight="1" x14ac:dyDescent="0.2"/>
    <row r="351" s="1" customFormat="1" ht="13.35" customHeight="1" x14ac:dyDescent="0.2"/>
    <row r="352" s="1" customFormat="1" ht="13.35" customHeight="1" x14ac:dyDescent="0.2"/>
    <row r="353" s="1" customFormat="1" ht="13.35" customHeight="1" x14ac:dyDescent="0.2"/>
    <row r="354" s="1" customFormat="1" ht="13.35" customHeight="1" x14ac:dyDescent="0.2"/>
    <row r="355" s="1" customFormat="1" ht="13.35" customHeight="1" x14ac:dyDescent="0.2"/>
    <row r="356" s="1" customFormat="1" ht="13.35" customHeight="1" x14ac:dyDescent="0.2"/>
    <row r="357" s="1" customFormat="1" ht="13.35" customHeight="1" x14ac:dyDescent="0.2"/>
    <row r="358" s="1" customFormat="1" ht="13.35" customHeight="1" x14ac:dyDescent="0.2"/>
    <row r="359" s="1" customFormat="1" ht="13.35" customHeight="1" x14ac:dyDescent="0.2"/>
    <row r="360" s="1" customFormat="1" ht="13.35" customHeight="1" x14ac:dyDescent="0.2"/>
    <row r="361" s="1" customFormat="1" ht="13.35" customHeight="1" x14ac:dyDescent="0.2"/>
    <row r="362" s="1" customFormat="1" ht="13.35" customHeight="1" x14ac:dyDescent="0.2"/>
    <row r="363" s="1" customFormat="1" ht="13.35" customHeight="1" x14ac:dyDescent="0.2"/>
    <row r="364" s="1" customFormat="1" ht="13.35" customHeight="1" x14ac:dyDescent="0.2"/>
    <row r="365" s="1" customFormat="1" ht="13.35" customHeight="1" x14ac:dyDescent="0.2"/>
    <row r="366" s="1" customFormat="1" ht="13.35" customHeight="1" x14ac:dyDescent="0.2"/>
    <row r="367" s="1" customFormat="1" ht="13.35" customHeight="1" x14ac:dyDescent="0.2"/>
    <row r="368" s="1" customFormat="1" ht="13.35" customHeight="1" x14ac:dyDescent="0.2"/>
    <row r="369" s="1" customFormat="1" ht="13.35" customHeight="1" x14ac:dyDescent="0.2"/>
    <row r="370" s="1" customFormat="1" ht="13.35" customHeight="1" x14ac:dyDescent="0.2"/>
    <row r="371" s="1" customFormat="1" ht="13.35" customHeight="1" x14ac:dyDescent="0.2"/>
    <row r="372" s="1" customFormat="1" ht="13.35" customHeight="1" x14ac:dyDescent="0.2"/>
    <row r="373" s="1" customFormat="1" ht="13.35" customHeight="1" x14ac:dyDescent="0.2"/>
    <row r="374" s="1" customFormat="1" ht="13.35" customHeight="1" x14ac:dyDescent="0.2"/>
    <row r="375" s="1" customFormat="1" ht="13.35" customHeight="1" x14ac:dyDescent="0.2"/>
    <row r="376" s="1" customFormat="1" ht="13.35" customHeight="1" x14ac:dyDescent="0.2"/>
    <row r="377" s="1" customFormat="1" ht="13.35" customHeight="1" x14ac:dyDescent="0.2"/>
    <row r="378" s="1" customFormat="1" ht="13.35" customHeight="1" x14ac:dyDescent="0.2"/>
    <row r="379" s="1" customFormat="1" ht="13.35" customHeight="1" x14ac:dyDescent="0.2"/>
    <row r="380" s="1" customFormat="1" ht="13.35" customHeight="1" x14ac:dyDescent="0.2"/>
    <row r="381" s="1" customFormat="1" ht="13.35" customHeight="1" x14ac:dyDescent="0.2"/>
    <row r="382" s="1" customFormat="1" ht="13.35" customHeight="1" x14ac:dyDescent="0.2"/>
    <row r="383" s="1" customFormat="1" ht="13.35" customHeight="1" x14ac:dyDescent="0.2"/>
    <row r="384" s="1" customFormat="1" ht="13.35" customHeight="1" x14ac:dyDescent="0.2"/>
    <row r="385" s="1" customFormat="1" ht="13.35" customHeight="1" x14ac:dyDescent="0.2"/>
    <row r="386" s="1" customFormat="1" ht="13.35" customHeight="1" x14ac:dyDescent="0.2"/>
    <row r="387" s="1" customFormat="1" ht="13.35" customHeight="1" x14ac:dyDescent="0.2"/>
    <row r="388" s="1" customFormat="1" ht="13.35" customHeight="1" x14ac:dyDescent="0.2"/>
    <row r="389" s="1" customFormat="1" ht="13.35" customHeight="1" x14ac:dyDescent="0.2"/>
    <row r="390" s="1" customFormat="1" ht="13.35" customHeight="1" x14ac:dyDescent="0.2"/>
    <row r="391" s="1" customFormat="1" ht="13.35" customHeight="1" x14ac:dyDescent="0.2"/>
    <row r="392" s="1" customFormat="1" ht="13.35" customHeight="1" x14ac:dyDescent="0.2"/>
    <row r="393" s="1" customFormat="1" ht="13.35" customHeight="1" x14ac:dyDescent="0.2"/>
    <row r="394" s="1" customFormat="1" ht="13.35" customHeight="1" x14ac:dyDescent="0.2"/>
    <row r="395" s="1" customFormat="1" ht="13.35" customHeight="1" x14ac:dyDescent="0.2"/>
    <row r="396" s="1" customFormat="1" ht="13.35" customHeight="1" x14ac:dyDescent="0.2"/>
    <row r="397" s="1" customFormat="1" ht="13.35" customHeight="1" x14ac:dyDescent="0.2"/>
    <row r="398" s="1" customFormat="1" ht="13.35" customHeight="1" x14ac:dyDescent="0.2"/>
    <row r="399" s="1" customFormat="1" ht="13.35" customHeight="1" x14ac:dyDescent="0.2"/>
    <row r="400" s="1" customFormat="1" ht="13.35" customHeight="1" x14ac:dyDescent="0.2"/>
    <row r="401" s="1" customFormat="1" ht="13.35" customHeight="1" x14ac:dyDescent="0.2"/>
    <row r="402" s="1" customFormat="1" ht="13.35" customHeight="1" x14ac:dyDescent="0.2"/>
    <row r="403" s="1" customFormat="1" ht="13.35" customHeight="1" x14ac:dyDescent="0.2"/>
    <row r="404" s="1" customFormat="1" ht="13.35" customHeight="1" x14ac:dyDescent="0.2"/>
    <row r="405" s="1" customFormat="1" ht="13.35" customHeight="1" x14ac:dyDescent="0.2"/>
    <row r="406" s="1" customFormat="1" ht="13.35" customHeight="1" x14ac:dyDescent="0.2"/>
    <row r="407" s="1" customFormat="1" ht="13.35" customHeight="1" x14ac:dyDescent="0.2"/>
    <row r="408" s="1" customFormat="1" ht="13.35" customHeight="1" x14ac:dyDescent="0.2"/>
    <row r="409" s="1" customFormat="1" ht="13.35" customHeight="1" x14ac:dyDescent="0.2"/>
    <row r="410" s="1" customFormat="1" ht="13.35" customHeight="1" x14ac:dyDescent="0.2"/>
    <row r="411" s="1" customFormat="1" ht="13.35" customHeight="1" x14ac:dyDescent="0.2"/>
    <row r="412" s="1" customFormat="1" ht="13.35" customHeight="1" x14ac:dyDescent="0.2"/>
    <row r="413" s="1" customFormat="1" ht="13.35" customHeight="1" x14ac:dyDescent="0.2"/>
    <row r="414" s="1" customFormat="1" ht="13.35" customHeight="1" x14ac:dyDescent="0.2"/>
    <row r="415" s="1" customFormat="1" ht="13.35" customHeight="1" x14ac:dyDescent="0.2"/>
    <row r="416" s="1" customFormat="1" ht="13.35" customHeight="1" x14ac:dyDescent="0.2"/>
    <row r="417" s="1" customFormat="1" ht="13.35" customHeight="1" x14ac:dyDescent="0.2"/>
    <row r="418" s="1" customFormat="1" ht="13.35" customHeight="1" x14ac:dyDescent="0.2"/>
    <row r="419" s="1" customFormat="1" ht="13.35" customHeight="1" x14ac:dyDescent="0.2"/>
    <row r="420" s="1" customFormat="1" ht="13.35" customHeight="1" x14ac:dyDescent="0.2"/>
    <row r="421" s="1" customFormat="1" ht="13.35" customHeight="1" x14ac:dyDescent="0.2"/>
    <row r="422" s="1" customFormat="1" ht="13.35" customHeight="1" x14ac:dyDescent="0.2"/>
    <row r="423" s="1" customFormat="1" ht="13.35" customHeight="1" x14ac:dyDescent="0.2"/>
    <row r="424" s="1" customFormat="1" ht="13.35" customHeight="1" x14ac:dyDescent="0.2"/>
    <row r="425" s="1" customFormat="1" ht="13.35" customHeight="1" x14ac:dyDescent="0.2"/>
    <row r="426" s="1" customFormat="1" ht="13.35" customHeight="1" x14ac:dyDescent="0.2"/>
    <row r="427" s="1" customFormat="1" ht="13.35" customHeight="1" x14ac:dyDescent="0.2"/>
    <row r="428" s="1" customFormat="1" ht="13.35" customHeight="1" x14ac:dyDescent="0.2"/>
    <row r="429" s="1" customFormat="1" ht="13.35" customHeight="1" x14ac:dyDescent="0.2"/>
    <row r="430" s="1" customFormat="1" ht="13.35" customHeight="1" x14ac:dyDescent="0.2"/>
    <row r="431" s="1" customFormat="1" ht="13.35" customHeight="1" x14ac:dyDescent="0.2"/>
    <row r="432" s="1" customFormat="1" ht="13.35" customHeight="1" x14ac:dyDescent="0.2"/>
    <row r="433" s="1" customFormat="1" ht="13.35" customHeight="1" x14ac:dyDescent="0.2"/>
    <row r="434" s="1" customFormat="1" ht="13.35" customHeight="1" x14ac:dyDescent="0.2"/>
    <row r="435" s="1" customFormat="1" ht="13.35" customHeight="1" x14ac:dyDescent="0.2"/>
    <row r="436" s="1" customFormat="1" ht="13.35" customHeight="1" x14ac:dyDescent="0.2"/>
    <row r="437" s="1" customFormat="1" ht="13.35" customHeight="1" x14ac:dyDescent="0.2"/>
    <row r="438" s="1" customFormat="1" ht="13.35" customHeight="1" x14ac:dyDescent="0.2"/>
    <row r="439" s="1" customFormat="1" ht="13.35" customHeight="1" x14ac:dyDescent="0.2"/>
    <row r="440" s="1" customFormat="1" ht="13.35" customHeight="1" x14ac:dyDescent="0.2"/>
    <row r="441" s="1" customFormat="1" ht="13.35" customHeight="1" x14ac:dyDescent="0.2"/>
    <row r="442" s="1" customFormat="1" ht="13.35" customHeight="1" x14ac:dyDescent="0.2"/>
    <row r="443" s="1" customFormat="1" ht="13.35" customHeight="1" x14ac:dyDescent="0.2"/>
    <row r="444" s="1" customFormat="1" ht="13.35" customHeight="1" x14ac:dyDescent="0.2"/>
    <row r="445" s="1" customFormat="1" ht="13.35" customHeight="1" x14ac:dyDescent="0.2"/>
    <row r="446" s="1" customFormat="1" ht="13.35" customHeight="1" x14ac:dyDescent="0.2"/>
    <row r="447" s="1" customFormat="1" ht="13.35" customHeight="1" x14ac:dyDescent="0.2"/>
    <row r="448" s="1" customFormat="1" ht="13.35" customHeight="1" x14ac:dyDescent="0.2"/>
    <row r="449" s="1" customFormat="1" ht="13.35" customHeight="1" x14ac:dyDescent="0.2"/>
    <row r="450" s="1" customFormat="1" ht="13.35" customHeight="1" x14ac:dyDescent="0.2"/>
    <row r="451" s="1" customFormat="1" ht="13.35" customHeight="1" x14ac:dyDescent="0.2"/>
    <row r="452" s="1" customFormat="1" ht="13.35" customHeight="1" x14ac:dyDescent="0.2"/>
    <row r="453" s="1" customFormat="1" ht="13.35" customHeight="1" x14ac:dyDescent="0.2"/>
    <row r="454" s="1" customFormat="1" ht="13.35" customHeight="1" x14ac:dyDescent="0.2"/>
    <row r="455" s="1" customFormat="1" ht="13.35" customHeight="1" x14ac:dyDescent="0.2"/>
    <row r="456" s="1" customFormat="1" ht="13.35" customHeight="1" x14ac:dyDescent="0.2"/>
    <row r="457" s="1" customFormat="1" ht="13.35" customHeight="1" x14ac:dyDescent="0.2"/>
    <row r="458" s="1" customFormat="1" ht="13.35" customHeight="1" x14ac:dyDescent="0.2"/>
    <row r="459" s="1" customFormat="1" ht="13.35" customHeight="1" x14ac:dyDescent="0.2"/>
    <row r="460" s="1" customFormat="1" ht="13.35" customHeight="1" x14ac:dyDescent="0.2"/>
    <row r="461" s="1" customFormat="1" ht="13.35" customHeight="1" x14ac:dyDescent="0.2"/>
    <row r="462" s="1" customFormat="1" ht="13.35" customHeight="1" x14ac:dyDescent="0.2"/>
    <row r="463" s="1" customFormat="1" ht="13.35" customHeight="1" x14ac:dyDescent="0.2"/>
    <row r="464" s="1" customFormat="1" ht="13.35" customHeight="1" x14ac:dyDescent="0.2"/>
    <row r="465" s="1" customFormat="1" ht="13.35" customHeight="1" x14ac:dyDescent="0.2"/>
    <row r="466" s="1" customFormat="1" ht="13.35" customHeight="1" x14ac:dyDescent="0.2"/>
    <row r="467" s="1" customFormat="1" ht="13.35" customHeight="1" x14ac:dyDescent="0.2"/>
    <row r="468" s="1" customFormat="1" ht="13.35" customHeight="1" x14ac:dyDescent="0.2"/>
    <row r="469" s="1" customFormat="1" ht="13.35" customHeight="1" x14ac:dyDescent="0.2"/>
    <row r="470" s="1" customFormat="1" ht="13.35" customHeight="1" x14ac:dyDescent="0.2"/>
    <row r="471" s="1" customFormat="1" ht="13.35" customHeight="1" x14ac:dyDescent="0.2"/>
    <row r="472" s="1" customFormat="1" ht="13.35" customHeight="1" x14ac:dyDescent="0.2"/>
    <row r="473" s="1" customFormat="1" ht="13.35" customHeight="1" x14ac:dyDescent="0.2"/>
    <row r="474" s="1" customFormat="1" ht="13.35" customHeight="1" x14ac:dyDescent="0.2"/>
    <row r="475" s="1" customFormat="1" ht="13.35" customHeight="1" x14ac:dyDescent="0.2"/>
    <row r="476" s="1" customFormat="1" ht="13.35" customHeight="1" x14ac:dyDescent="0.2"/>
    <row r="477" s="1" customFormat="1" ht="13.35" customHeight="1" x14ac:dyDescent="0.2"/>
    <row r="478" s="1" customFormat="1" ht="13.35" customHeight="1" x14ac:dyDescent="0.2"/>
    <row r="479" s="1" customFormat="1" ht="13.35" customHeight="1" x14ac:dyDescent="0.2"/>
    <row r="480" s="1" customFormat="1" ht="13.35" customHeight="1" x14ac:dyDescent="0.2"/>
    <row r="481" s="1" customFormat="1" ht="13.35" customHeight="1" x14ac:dyDescent="0.2"/>
    <row r="482" s="1" customFormat="1" ht="13.35" customHeight="1" x14ac:dyDescent="0.2"/>
    <row r="483" s="1" customFormat="1" ht="13.35" customHeight="1" x14ac:dyDescent="0.2"/>
    <row r="484" s="1" customFormat="1" ht="13.35" customHeight="1" x14ac:dyDescent="0.2"/>
    <row r="485" s="1" customFormat="1" ht="13.35" customHeight="1" x14ac:dyDescent="0.2"/>
    <row r="486" s="1" customFormat="1" ht="13.35" customHeight="1" x14ac:dyDescent="0.2"/>
    <row r="487" s="1" customFormat="1" ht="13.35" customHeight="1" x14ac:dyDescent="0.2"/>
    <row r="488" s="1" customFormat="1" ht="13.35" customHeight="1" x14ac:dyDescent="0.2"/>
    <row r="489" s="1" customFormat="1" ht="13.35" customHeight="1" x14ac:dyDescent="0.2"/>
    <row r="490" s="1" customFormat="1" ht="13.35" customHeight="1" x14ac:dyDescent="0.2"/>
    <row r="491" s="1" customFormat="1" ht="13.35" customHeight="1" x14ac:dyDescent="0.2"/>
    <row r="492" s="1" customFormat="1" ht="13.35" customHeight="1" x14ac:dyDescent="0.2"/>
    <row r="493" s="1" customFormat="1" ht="13.35" customHeight="1" x14ac:dyDescent="0.2"/>
    <row r="494" s="1" customFormat="1" ht="13.35" customHeight="1" x14ac:dyDescent="0.2"/>
    <row r="495" s="1" customFormat="1" ht="13.35" customHeight="1" x14ac:dyDescent="0.2"/>
    <row r="496" s="1" customFormat="1" ht="13.35" customHeight="1" x14ac:dyDescent="0.2"/>
    <row r="497" s="1" customFormat="1" ht="13.35" customHeight="1" x14ac:dyDescent="0.2"/>
    <row r="498" s="1" customFormat="1" ht="13.35" customHeight="1" x14ac:dyDescent="0.2"/>
    <row r="499" s="1" customFormat="1" ht="13.35" customHeight="1" x14ac:dyDescent="0.2"/>
    <row r="500" s="1" customFormat="1" ht="13.35" customHeight="1" x14ac:dyDescent="0.2"/>
    <row r="501" s="1" customFormat="1" ht="13.35" customHeight="1" x14ac:dyDescent="0.2"/>
    <row r="502" s="1" customFormat="1" ht="13.35" customHeight="1" x14ac:dyDescent="0.2"/>
    <row r="503" s="1" customFormat="1" ht="13.35" customHeight="1" x14ac:dyDescent="0.2"/>
    <row r="504" s="1" customFormat="1" ht="13.35" customHeight="1" x14ac:dyDescent="0.2"/>
    <row r="505" s="1" customFormat="1" ht="13.35" customHeight="1" x14ac:dyDescent="0.2"/>
    <row r="506" s="1" customFormat="1" ht="13.35" customHeight="1" x14ac:dyDescent="0.2"/>
    <row r="507" s="1" customFormat="1" ht="13.35" customHeight="1" x14ac:dyDescent="0.2"/>
    <row r="508" s="1" customFormat="1" ht="13.35" customHeight="1" x14ac:dyDescent="0.2"/>
    <row r="509" s="1" customFormat="1" ht="13.35" customHeight="1" x14ac:dyDescent="0.2"/>
    <row r="510" s="1" customFormat="1" ht="13.35" customHeight="1" x14ac:dyDescent="0.2"/>
    <row r="511" s="1" customFormat="1" ht="13.35" customHeight="1" x14ac:dyDescent="0.2"/>
    <row r="512" s="1" customFormat="1" ht="13.35" customHeight="1" x14ac:dyDescent="0.2"/>
    <row r="513" s="1" customFormat="1" ht="13.35" customHeight="1" x14ac:dyDescent="0.2"/>
    <row r="514" s="1" customFormat="1" ht="13.35" customHeight="1" x14ac:dyDescent="0.2"/>
    <row r="515" s="1" customFormat="1" ht="13.35" customHeight="1" x14ac:dyDescent="0.2"/>
    <row r="516" s="1" customFormat="1" ht="13.35" customHeight="1" x14ac:dyDescent="0.2"/>
    <row r="517" s="1" customFormat="1" ht="13.35" customHeight="1" x14ac:dyDescent="0.2"/>
    <row r="518" s="1" customFormat="1" ht="13.35" customHeight="1" x14ac:dyDescent="0.2"/>
    <row r="519" s="1" customFormat="1" ht="13.35" customHeight="1" x14ac:dyDescent="0.2"/>
    <row r="520" s="1" customFormat="1" ht="13.35" customHeight="1" x14ac:dyDescent="0.2"/>
    <row r="521" s="1" customFormat="1" ht="13.35" customHeight="1" x14ac:dyDescent="0.2"/>
    <row r="522" s="1" customFormat="1" ht="13.35" customHeight="1" x14ac:dyDescent="0.2"/>
    <row r="523" s="1" customFormat="1" ht="13.35" customHeight="1" x14ac:dyDescent="0.2"/>
    <row r="524" s="1" customFormat="1" ht="13.35" customHeight="1" x14ac:dyDescent="0.2"/>
    <row r="525" s="1" customFormat="1" ht="13.35" customHeight="1" x14ac:dyDescent="0.2"/>
    <row r="526" s="1" customFormat="1" ht="13.35" customHeight="1" x14ac:dyDescent="0.2"/>
    <row r="527" s="1" customFormat="1" ht="13.35" customHeight="1" x14ac:dyDescent="0.2"/>
    <row r="528" s="1" customFormat="1" ht="13.35" customHeight="1" x14ac:dyDescent="0.2"/>
    <row r="529" s="1" customFormat="1" ht="13.35" customHeight="1" x14ac:dyDescent="0.2"/>
    <row r="530" s="1" customFormat="1" ht="13.35" customHeight="1" x14ac:dyDescent="0.2"/>
    <row r="531" s="1" customFormat="1" ht="13.35" customHeight="1" x14ac:dyDescent="0.2"/>
    <row r="532" s="1" customFormat="1" ht="13.35" customHeight="1" x14ac:dyDescent="0.2"/>
    <row r="533" s="1" customFormat="1" ht="13.35" customHeight="1" x14ac:dyDescent="0.2"/>
    <row r="534" s="1" customFormat="1" ht="13.35" customHeight="1" x14ac:dyDescent="0.2"/>
    <row r="535" s="1" customFormat="1" ht="13.35" customHeight="1" x14ac:dyDescent="0.2"/>
    <row r="536" s="1" customFormat="1" ht="13.35" customHeight="1" x14ac:dyDescent="0.2"/>
    <row r="537" s="1" customFormat="1" ht="13.35" customHeight="1" x14ac:dyDescent="0.2"/>
    <row r="538" s="1" customFormat="1" ht="13.35" customHeight="1" x14ac:dyDescent="0.2"/>
    <row r="539" s="1" customFormat="1" ht="13.35" customHeight="1" x14ac:dyDescent="0.2"/>
    <row r="540" s="1" customFormat="1" ht="13.35" customHeight="1" x14ac:dyDescent="0.2"/>
    <row r="541" s="1" customFormat="1" ht="13.35" customHeight="1" x14ac:dyDescent="0.2"/>
    <row r="542" s="1" customFormat="1" ht="13.35" customHeight="1" x14ac:dyDescent="0.2"/>
    <row r="543" s="1" customFormat="1" ht="13.35" customHeight="1" x14ac:dyDescent="0.2"/>
    <row r="544" s="1" customFormat="1" ht="13.35" customHeight="1" x14ac:dyDescent="0.2"/>
    <row r="545" s="1" customFormat="1" ht="13.35" customHeight="1" x14ac:dyDescent="0.2"/>
    <row r="546" s="1" customFormat="1" ht="13.35" customHeight="1" x14ac:dyDescent="0.2"/>
    <row r="547" s="1" customFormat="1" ht="13.35" customHeight="1" x14ac:dyDescent="0.2"/>
    <row r="548" s="1" customFormat="1" ht="13.35" customHeight="1" x14ac:dyDescent="0.2"/>
    <row r="549" s="1" customFormat="1" ht="13.35" customHeight="1" x14ac:dyDescent="0.2"/>
    <row r="550" s="1" customFormat="1" ht="13.35" customHeight="1" x14ac:dyDescent="0.2"/>
    <row r="551" s="1" customFormat="1" ht="13.35" customHeight="1" x14ac:dyDescent="0.2"/>
    <row r="552" s="1" customFormat="1" ht="13.35" customHeight="1" x14ac:dyDescent="0.2"/>
    <row r="553" s="1" customFormat="1" ht="13.35" customHeight="1" x14ac:dyDescent="0.2"/>
    <row r="554" s="1" customFormat="1" ht="13.35" customHeight="1" x14ac:dyDescent="0.2"/>
    <row r="555" s="1" customFormat="1" ht="13.35" customHeight="1" x14ac:dyDescent="0.2"/>
    <row r="556" s="1" customFormat="1" ht="13.35" customHeight="1" x14ac:dyDescent="0.2"/>
    <row r="557" s="1" customFormat="1" ht="13.35" customHeight="1" x14ac:dyDescent="0.2"/>
    <row r="558" s="1" customFormat="1" ht="13.35" customHeight="1" x14ac:dyDescent="0.2"/>
    <row r="559" s="1" customFormat="1" ht="13.35" customHeight="1" x14ac:dyDescent="0.2"/>
    <row r="560" s="1" customFormat="1" ht="13.35" customHeight="1" x14ac:dyDescent="0.2"/>
    <row r="561" s="1" customFormat="1" ht="13.35" customHeight="1" x14ac:dyDescent="0.2"/>
    <row r="562" s="1" customFormat="1" ht="13.35" customHeight="1" x14ac:dyDescent="0.2"/>
    <row r="563" s="1" customFormat="1" ht="13.35" customHeight="1" x14ac:dyDescent="0.2"/>
    <row r="564" s="1" customFormat="1" ht="13.35" customHeight="1" x14ac:dyDescent="0.2"/>
    <row r="565" s="1" customFormat="1" ht="13.35" customHeight="1" x14ac:dyDescent="0.2"/>
    <row r="566" s="1" customFormat="1" ht="13.35" customHeight="1" x14ac:dyDescent="0.2"/>
    <row r="567" s="1" customFormat="1" ht="13.35" customHeight="1" x14ac:dyDescent="0.2"/>
    <row r="568" s="1" customFormat="1" ht="13.35" customHeight="1" x14ac:dyDescent="0.2"/>
    <row r="569" s="1" customFormat="1" ht="13.35" customHeight="1" x14ac:dyDescent="0.2"/>
    <row r="570" s="1" customFormat="1" ht="13.35" customHeight="1" x14ac:dyDescent="0.2"/>
    <row r="571" s="1" customFormat="1" ht="13.35" customHeight="1" x14ac:dyDescent="0.2"/>
    <row r="572" s="1" customFormat="1" ht="13.35" customHeight="1" x14ac:dyDescent="0.2"/>
    <row r="573" s="1" customFormat="1" ht="13.35" customHeight="1" x14ac:dyDescent="0.2"/>
    <row r="574" s="1" customFormat="1" ht="13.35" customHeight="1" x14ac:dyDescent="0.2"/>
    <row r="575" s="1" customFormat="1" ht="13.35" customHeight="1" x14ac:dyDescent="0.2"/>
    <row r="576" s="1" customFormat="1" ht="13.35" customHeight="1" x14ac:dyDescent="0.2"/>
    <row r="577" s="1" customFormat="1" ht="13.35" customHeight="1" x14ac:dyDescent="0.2"/>
    <row r="578" s="1" customFormat="1" ht="13.35" customHeight="1" x14ac:dyDescent="0.2"/>
    <row r="579" s="1" customFormat="1" ht="13.35" customHeight="1" x14ac:dyDescent="0.2"/>
    <row r="580" s="1" customFormat="1" ht="13.35" customHeight="1" x14ac:dyDescent="0.2"/>
    <row r="581" s="1" customFormat="1" ht="13.35" customHeight="1" x14ac:dyDescent="0.2"/>
    <row r="582" s="1" customFormat="1" ht="13.35" customHeight="1" x14ac:dyDescent="0.2"/>
    <row r="583" s="1" customFormat="1" ht="13.35" customHeight="1" x14ac:dyDescent="0.2"/>
    <row r="584" s="1" customFormat="1" ht="13.35" customHeight="1" x14ac:dyDescent="0.2"/>
    <row r="585" s="1" customFormat="1" ht="13.35" customHeight="1" x14ac:dyDescent="0.2"/>
    <row r="586" s="1" customFormat="1" ht="13.35" customHeight="1" x14ac:dyDescent="0.2"/>
    <row r="587" s="1" customFormat="1" ht="13.35" customHeight="1" x14ac:dyDescent="0.2"/>
    <row r="588" s="1" customFormat="1" ht="13.35" customHeight="1" x14ac:dyDescent="0.2"/>
    <row r="589" s="1" customFormat="1" ht="13.35" customHeight="1" x14ac:dyDescent="0.2"/>
    <row r="590" s="1" customFormat="1" ht="13.35" customHeight="1" x14ac:dyDescent="0.2"/>
    <row r="591" s="1" customFormat="1" ht="13.35" customHeight="1" x14ac:dyDescent="0.2"/>
    <row r="592" s="1" customFormat="1" ht="13.35" customHeight="1" x14ac:dyDescent="0.2"/>
    <row r="593" s="1" customFormat="1" ht="13.35" customHeight="1" x14ac:dyDescent="0.2"/>
    <row r="594" s="1" customFormat="1" ht="13.35" customHeight="1" x14ac:dyDescent="0.2"/>
    <row r="595" s="1" customFormat="1" ht="13.35" customHeight="1" x14ac:dyDescent="0.2"/>
    <row r="596" s="1" customFormat="1" ht="13.35" customHeight="1" x14ac:dyDescent="0.2"/>
    <row r="597" s="1" customFormat="1" ht="13.35" customHeight="1" x14ac:dyDescent="0.2"/>
    <row r="598" s="1" customFormat="1" ht="13.35" customHeight="1" x14ac:dyDescent="0.2"/>
    <row r="599" s="1" customFormat="1" ht="13.35" customHeight="1" x14ac:dyDescent="0.2"/>
    <row r="600" s="1" customFormat="1" ht="13.35" customHeight="1" x14ac:dyDescent="0.2"/>
    <row r="601" s="1" customFormat="1" ht="13.35" customHeight="1" x14ac:dyDescent="0.2"/>
    <row r="602" s="1" customFormat="1" ht="13.35" customHeight="1" x14ac:dyDescent="0.2"/>
    <row r="603" s="1" customFormat="1" ht="13.35" customHeight="1" x14ac:dyDescent="0.2"/>
    <row r="604" s="1" customFormat="1" ht="13.35" customHeight="1" x14ac:dyDescent="0.2"/>
    <row r="605" s="1" customFormat="1" ht="13.35" customHeight="1" x14ac:dyDescent="0.2"/>
    <row r="606" s="1" customFormat="1" ht="13.35" customHeight="1" x14ac:dyDescent="0.2"/>
    <row r="607" s="1" customFormat="1" ht="13.35" customHeight="1" x14ac:dyDescent="0.2"/>
    <row r="608" s="1" customFormat="1" ht="13.35" customHeight="1" x14ac:dyDescent="0.2"/>
    <row r="609" s="1" customFormat="1" ht="13.35" customHeight="1" x14ac:dyDescent="0.2"/>
    <row r="610" s="1" customFormat="1" ht="13.35" customHeight="1" x14ac:dyDescent="0.2"/>
    <row r="611" s="1" customFormat="1" ht="13.35" customHeight="1" x14ac:dyDescent="0.2"/>
    <row r="612" s="1" customFormat="1" ht="13.35" customHeight="1" x14ac:dyDescent="0.2"/>
    <row r="613" s="1" customFormat="1" ht="13.35" customHeight="1" x14ac:dyDescent="0.2"/>
    <row r="614" s="1" customFormat="1" ht="13.35" customHeight="1" x14ac:dyDescent="0.2"/>
    <row r="615" s="1" customFormat="1" ht="13.35" customHeight="1" x14ac:dyDescent="0.2"/>
    <row r="616" s="1" customFormat="1" ht="13.35" customHeight="1" x14ac:dyDescent="0.2"/>
    <row r="617" s="1" customFormat="1" ht="13.35" customHeight="1" x14ac:dyDescent="0.2"/>
    <row r="618" s="1" customFormat="1" ht="13.35" customHeight="1" x14ac:dyDescent="0.2"/>
    <row r="619" s="1" customFormat="1" ht="13.35" customHeight="1" x14ac:dyDescent="0.2"/>
    <row r="620" s="1" customFormat="1" ht="13.35" customHeight="1" x14ac:dyDescent="0.2"/>
    <row r="621" s="1" customFormat="1" ht="13.35" customHeight="1" x14ac:dyDescent="0.2"/>
    <row r="622" s="1" customFormat="1" ht="13.35" customHeight="1" x14ac:dyDescent="0.2"/>
    <row r="623" s="1" customFormat="1" ht="13.35" customHeight="1" x14ac:dyDescent="0.2"/>
    <row r="624" s="1" customFormat="1" ht="13.35" customHeight="1" x14ac:dyDescent="0.2"/>
    <row r="625" s="1" customFormat="1" ht="13.35" customHeight="1" x14ac:dyDescent="0.2"/>
    <row r="626" s="1" customFormat="1" ht="13.35" customHeight="1" x14ac:dyDescent="0.2"/>
    <row r="627" s="1" customFormat="1" ht="13.35" customHeight="1" x14ac:dyDescent="0.2"/>
    <row r="628" s="1" customFormat="1" ht="13.35" customHeight="1" x14ac:dyDescent="0.2"/>
    <row r="629" s="1" customFormat="1" ht="13.35" customHeight="1" x14ac:dyDescent="0.2"/>
    <row r="630" s="1" customFormat="1" ht="13.35" customHeight="1" x14ac:dyDescent="0.2"/>
    <row r="631" s="1" customFormat="1" ht="13.35" customHeight="1" x14ac:dyDescent="0.2"/>
    <row r="632" s="1" customFormat="1" ht="13.35" customHeight="1" x14ac:dyDescent="0.2"/>
    <row r="633" s="1" customFormat="1" ht="13.35" customHeight="1" x14ac:dyDescent="0.2"/>
    <row r="634" s="1" customFormat="1" ht="13.35" customHeight="1" x14ac:dyDescent="0.2"/>
    <row r="635" s="1" customFormat="1" ht="13.35" customHeight="1" x14ac:dyDescent="0.2"/>
    <row r="636" s="1" customFormat="1" ht="13.35" customHeight="1" x14ac:dyDescent="0.2"/>
    <row r="637" s="1" customFormat="1" ht="13.35" customHeight="1" x14ac:dyDescent="0.2"/>
    <row r="638" s="1" customFormat="1" ht="13.35" customHeight="1" x14ac:dyDescent="0.2"/>
    <row r="639" s="1" customFormat="1" ht="13.35" customHeight="1" x14ac:dyDescent="0.2"/>
    <row r="640" s="1" customFormat="1" ht="13.35" customHeight="1" x14ac:dyDescent="0.2"/>
    <row r="641" s="1" customFormat="1" ht="13.35" customHeight="1" x14ac:dyDescent="0.2"/>
    <row r="642" s="1" customFormat="1" ht="13.35" customHeight="1" x14ac:dyDescent="0.2"/>
    <row r="643" s="1" customFormat="1" ht="13.35" customHeight="1" x14ac:dyDescent="0.2"/>
    <row r="644" s="1" customFormat="1" ht="13.35" customHeight="1" x14ac:dyDescent="0.2"/>
    <row r="645" s="1" customFormat="1" ht="13.35" customHeight="1" x14ac:dyDescent="0.2"/>
    <row r="646" s="1" customFormat="1" ht="13.35" customHeight="1" x14ac:dyDescent="0.2"/>
    <row r="647" s="1" customFormat="1" ht="13.35" customHeight="1" x14ac:dyDescent="0.2"/>
    <row r="648" s="1" customFormat="1" ht="13.35" customHeight="1" x14ac:dyDescent="0.2"/>
    <row r="649" s="1" customFormat="1" ht="13.35" customHeight="1" x14ac:dyDescent="0.2"/>
    <row r="650" s="1" customFormat="1" ht="13.35" customHeight="1" x14ac:dyDescent="0.2"/>
    <row r="651" s="1" customFormat="1" ht="13.35" customHeight="1" x14ac:dyDescent="0.2"/>
    <row r="652" s="1" customFormat="1" ht="13.35" customHeight="1" x14ac:dyDescent="0.2"/>
    <row r="653" s="1" customFormat="1" ht="13.35" customHeight="1" x14ac:dyDescent="0.2"/>
    <row r="654" s="1" customFormat="1" ht="13.35" customHeight="1" x14ac:dyDescent="0.2"/>
    <row r="655" s="1" customFormat="1" ht="13.35" customHeight="1" x14ac:dyDescent="0.2"/>
    <row r="656" s="1" customFormat="1" ht="13.35" customHeight="1" x14ac:dyDescent="0.2"/>
    <row r="657" s="1" customFormat="1" ht="13.35" customHeight="1" x14ac:dyDescent="0.2"/>
    <row r="658" s="1" customFormat="1" ht="13.35" customHeight="1" x14ac:dyDescent="0.2"/>
    <row r="659" s="1" customFormat="1" ht="13.35" customHeight="1" x14ac:dyDescent="0.2"/>
    <row r="660" s="1" customFormat="1" ht="13.35" customHeight="1" x14ac:dyDescent="0.2"/>
    <row r="661" s="1" customFormat="1" ht="13.35" customHeight="1" x14ac:dyDescent="0.2"/>
    <row r="662" s="1" customFormat="1" ht="13.35" customHeight="1" x14ac:dyDescent="0.2"/>
    <row r="663" s="1" customFormat="1" ht="13.35" customHeight="1" x14ac:dyDescent="0.2"/>
    <row r="664" s="1" customFormat="1" ht="13.35" customHeight="1" x14ac:dyDescent="0.2"/>
    <row r="665" s="1" customFormat="1" ht="13.35" customHeight="1" x14ac:dyDescent="0.2"/>
    <row r="666" s="1" customFormat="1" ht="13.35" customHeight="1" x14ac:dyDescent="0.2"/>
    <row r="667" s="1" customFormat="1" ht="13.35" customHeight="1" x14ac:dyDescent="0.2"/>
    <row r="668" s="1" customFormat="1" ht="13.35" customHeight="1" x14ac:dyDescent="0.2"/>
    <row r="669" s="1" customFormat="1" ht="13.35" customHeight="1" x14ac:dyDescent="0.2"/>
    <row r="670" s="1" customFormat="1" ht="13.35" customHeight="1" x14ac:dyDescent="0.2"/>
    <row r="671" s="1" customFormat="1" ht="13.35" customHeight="1" x14ac:dyDescent="0.2"/>
    <row r="672" s="1" customFormat="1" ht="13.35" customHeight="1" x14ac:dyDescent="0.2"/>
    <row r="673" s="1" customFormat="1" ht="13.35" customHeight="1" x14ac:dyDescent="0.2"/>
    <row r="674" s="1" customFormat="1" ht="13.35" customHeight="1" x14ac:dyDescent="0.2"/>
    <row r="675" s="1" customFormat="1" ht="13.35" customHeight="1" x14ac:dyDescent="0.2"/>
    <row r="676" s="1" customFormat="1" ht="13.35" customHeight="1" x14ac:dyDescent="0.2"/>
    <row r="677" s="1" customFormat="1" ht="13.35" customHeight="1" x14ac:dyDescent="0.2"/>
    <row r="678" s="1" customFormat="1" ht="13.35" customHeight="1" x14ac:dyDescent="0.2"/>
    <row r="679" s="1" customFormat="1" ht="13.35" customHeight="1" x14ac:dyDescent="0.2"/>
    <row r="680" s="1" customFormat="1" ht="13.35" customHeight="1" x14ac:dyDescent="0.2"/>
    <row r="681" s="1" customFormat="1" ht="13.35" customHeight="1" x14ac:dyDescent="0.2"/>
    <row r="682" s="1" customFormat="1" ht="13.35" customHeight="1" x14ac:dyDescent="0.2"/>
    <row r="683" s="1" customFormat="1" ht="13.35" customHeight="1" x14ac:dyDescent="0.2"/>
    <row r="684" s="1" customFormat="1" ht="13.35" customHeight="1" x14ac:dyDescent="0.2"/>
    <row r="685" s="1" customFormat="1" ht="13.35" customHeight="1" x14ac:dyDescent="0.2"/>
    <row r="686" s="1" customFormat="1" ht="13.35" customHeight="1" x14ac:dyDescent="0.2"/>
    <row r="687" s="1" customFormat="1" ht="13.35" customHeight="1" x14ac:dyDescent="0.2"/>
    <row r="688" s="1" customFormat="1" ht="13.35" customHeight="1" x14ac:dyDescent="0.2"/>
    <row r="689" s="1" customFormat="1" ht="13.35" customHeight="1" x14ac:dyDescent="0.2"/>
    <row r="690" s="1" customFormat="1" ht="13.35" customHeight="1" x14ac:dyDescent="0.2"/>
    <row r="691" s="1" customFormat="1" ht="13.35" customHeight="1" x14ac:dyDescent="0.2"/>
    <row r="692" s="1" customFormat="1" ht="13.35" customHeight="1" x14ac:dyDescent="0.2"/>
    <row r="693" s="1" customFormat="1" ht="13.35" customHeight="1" x14ac:dyDescent="0.2"/>
    <row r="694" s="1" customFormat="1" ht="13.35" customHeight="1" x14ac:dyDescent="0.2"/>
    <row r="695" s="1" customFormat="1" ht="13.35" customHeight="1" x14ac:dyDescent="0.2"/>
    <row r="696" s="1" customFormat="1" ht="13.35" customHeight="1" x14ac:dyDescent="0.2"/>
    <row r="697" s="1" customFormat="1" ht="13.35" customHeight="1" x14ac:dyDescent="0.2"/>
    <row r="698" s="1" customFormat="1" ht="13.35" customHeight="1" x14ac:dyDescent="0.2"/>
    <row r="699" s="1" customFormat="1" ht="13.35" customHeight="1" x14ac:dyDescent="0.2"/>
    <row r="700" s="1" customFormat="1" ht="13.35" customHeight="1" x14ac:dyDescent="0.2"/>
    <row r="701" s="1" customFormat="1" ht="13.35" customHeight="1" x14ac:dyDescent="0.2"/>
    <row r="702" s="1" customFormat="1" ht="13.35" customHeight="1" x14ac:dyDescent="0.2"/>
    <row r="703" s="1" customFormat="1" ht="13.35" customHeight="1" x14ac:dyDescent="0.2"/>
    <row r="704" s="1" customFormat="1" ht="13.35" customHeight="1" x14ac:dyDescent="0.2"/>
    <row r="705" s="1" customFormat="1" ht="13.35" customHeight="1" x14ac:dyDescent="0.2"/>
    <row r="706" s="1" customFormat="1" ht="13.35" customHeight="1" x14ac:dyDescent="0.2"/>
    <row r="707" s="1" customFormat="1" ht="13.35" customHeight="1" x14ac:dyDescent="0.2"/>
    <row r="708" s="1" customFormat="1" ht="13.35" customHeight="1" x14ac:dyDescent="0.2"/>
    <row r="709" s="1" customFormat="1" ht="13.35" customHeight="1" x14ac:dyDescent="0.2"/>
    <row r="710" s="1" customFormat="1" ht="13.35" customHeight="1" x14ac:dyDescent="0.2"/>
    <row r="711" s="1" customFormat="1" ht="13.35" customHeight="1" x14ac:dyDescent="0.2"/>
    <row r="712" s="1" customFormat="1" ht="13.35" customHeight="1" x14ac:dyDescent="0.2"/>
    <row r="713" s="1" customFormat="1" ht="13.35" customHeight="1" x14ac:dyDescent="0.2"/>
    <row r="714" s="1" customFormat="1" ht="13.35" customHeight="1" x14ac:dyDescent="0.2"/>
    <row r="715" s="1" customFormat="1" ht="13.35" customHeight="1" x14ac:dyDescent="0.2"/>
    <row r="716" s="1" customFormat="1" ht="13.35" customHeight="1" x14ac:dyDescent="0.2"/>
    <row r="717" s="1" customFormat="1" ht="13.35" customHeight="1" x14ac:dyDescent="0.2"/>
    <row r="718" s="1" customFormat="1" ht="13.35" customHeight="1" x14ac:dyDescent="0.2"/>
    <row r="719" s="1" customFormat="1" ht="13.35" customHeight="1" x14ac:dyDescent="0.2"/>
    <row r="720" s="1" customFormat="1" ht="13.35" customHeight="1" x14ac:dyDescent="0.2"/>
    <row r="721" s="1" customFormat="1" ht="13.35" customHeight="1" x14ac:dyDescent="0.2"/>
    <row r="722" s="1" customFormat="1" ht="13.35" customHeight="1" x14ac:dyDescent="0.2"/>
    <row r="723" s="1" customFormat="1" ht="13.35" customHeight="1" x14ac:dyDescent="0.2"/>
    <row r="724" s="1" customFormat="1" ht="13.35" customHeight="1" x14ac:dyDescent="0.2"/>
    <row r="725" s="1" customFormat="1" ht="13.35" customHeight="1" x14ac:dyDescent="0.2"/>
    <row r="726" s="1" customFormat="1" ht="13.35" customHeight="1" x14ac:dyDescent="0.2"/>
    <row r="727" s="1" customFormat="1" ht="13.35" customHeight="1" x14ac:dyDescent="0.2"/>
    <row r="728" s="1" customFormat="1" ht="13.35" customHeight="1" x14ac:dyDescent="0.2"/>
    <row r="729" s="1" customFormat="1" ht="13.35" customHeight="1" x14ac:dyDescent="0.2"/>
    <row r="730" s="1" customFormat="1" ht="13.35" customHeight="1" x14ac:dyDescent="0.2"/>
    <row r="731" s="1" customFormat="1" ht="13.35" customHeight="1" x14ac:dyDescent="0.2"/>
    <row r="732" s="1" customFormat="1" ht="13.35" customHeight="1" x14ac:dyDescent="0.2"/>
    <row r="733" s="1" customFormat="1" ht="13.35" customHeight="1" x14ac:dyDescent="0.2"/>
    <row r="734" s="1" customFormat="1" ht="13.35" customHeight="1" x14ac:dyDescent="0.2"/>
    <row r="735" s="1" customFormat="1" ht="13.35" customHeight="1" x14ac:dyDescent="0.2"/>
    <row r="736" s="1" customFormat="1" ht="13.35" customHeight="1" x14ac:dyDescent="0.2"/>
    <row r="737" s="1" customFormat="1" ht="13.35" customHeight="1" x14ac:dyDescent="0.2"/>
    <row r="738" s="1" customFormat="1" ht="13.35" customHeight="1" x14ac:dyDescent="0.2"/>
    <row r="739" s="1" customFormat="1" ht="13.35" customHeight="1" x14ac:dyDescent="0.2"/>
    <row r="740" s="1" customFormat="1" ht="13.35" customHeight="1" x14ac:dyDescent="0.2"/>
    <row r="741" s="1" customFormat="1" ht="13.35" customHeight="1" x14ac:dyDescent="0.2"/>
    <row r="742" s="1" customFormat="1" ht="13.35" customHeight="1" x14ac:dyDescent="0.2"/>
    <row r="743" s="1" customFormat="1" ht="13.35" customHeight="1" x14ac:dyDescent="0.2"/>
    <row r="744" s="1" customFormat="1" ht="13.35" customHeight="1" x14ac:dyDescent="0.2"/>
    <row r="745" s="1" customFormat="1" ht="13.35" customHeight="1" x14ac:dyDescent="0.2"/>
    <row r="746" s="1" customFormat="1" ht="13.35" customHeight="1" x14ac:dyDescent="0.2"/>
    <row r="747" s="1" customFormat="1" ht="13.35" customHeight="1" x14ac:dyDescent="0.2"/>
    <row r="748" s="1" customFormat="1" ht="13.35" customHeight="1" x14ac:dyDescent="0.2"/>
    <row r="749" s="1" customFormat="1" ht="13.35" customHeight="1" x14ac:dyDescent="0.2"/>
    <row r="750" s="1" customFormat="1" ht="13.35" customHeight="1" x14ac:dyDescent="0.2"/>
    <row r="751" s="1" customFormat="1" ht="13.35" customHeight="1" x14ac:dyDescent="0.2"/>
    <row r="752" s="1" customFormat="1" ht="13.35" customHeight="1" x14ac:dyDescent="0.2"/>
    <row r="753" s="1" customFormat="1" ht="13.35" customHeight="1" x14ac:dyDescent="0.2"/>
    <row r="754" s="1" customFormat="1" ht="13.35" customHeight="1" x14ac:dyDescent="0.2"/>
    <row r="755" s="1" customFormat="1" ht="13.35" customHeight="1" x14ac:dyDescent="0.2"/>
    <row r="756" s="1" customFormat="1" ht="13.35" customHeight="1" x14ac:dyDescent="0.2"/>
    <row r="757" s="1" customFormat="1" ht="13.35" customHeight="1" x14ac:dyDescent="0.2"/>
    <row r="758" s="1" customFormat="1" ht="13.35" customHeight="1" x14ac:dyDescent="0.2"/>
    <row r="759" s="1" customFormat="1" ht="13.35" customHeight="1" x14ac:dyDescent="0.2"/>
    <row r="760" s="1" customFormat="1" ht="13.35" customHeight="1" x14ac:dyDescent="0.2"/>
    <row r="761" s="1" customFormat="1" ht="13.35" customHeight="1" x14ac:dyDescent="0.2"/>
    <row r="762" s="1" customFormat="1" ht="13.35" customHeight="1" x14ac:dyDescent="0.2"/>
    <row r="763" s="1" customFormat="1" ht="13.35" customHeight="1" x14ac:dyDescent="0.2"/>
    <row r="764" s="1" customFormat="1" ht="13.35" customHeight="1" x14ac:dyDescent="0.2"/>
    <row r="765" s="1" customFormat="1" ht="13.35" customHeight="1" x14ac:dyDescent="0.2"/>
    <row r="766" s="1" customFormat="1" ht="13.35" customHeight="1" x14ac:dyDescent="0.2"/>
    <row r="767" s="1" customFormat="1" ht="13.35" customHeight="1" x14ac:dyDescent="0.2"/>
    <row r="768" s="1" customFormat="1" ht="13.35" customHeight="1" x14ac:dyDescent="0.2"/>
    <row r="769" s="1" customFormat="1" ht="13.35" customHeight="1" x14ac:dyDescent="0.2"/>
    <row r="770" s="1" customFormat="1" ht="13.35" customHeight="1" x14ac:dyDescent="0.2"/>
    <row r="771" s="1" customFormat="1" ht="13.35" customHeight="1" x14ac:dyDescent="0.2"/>
    <row r="772" s="1" customFormat="1" ht="13.35" customHeight="1" x14ac:dyDescent="0.2"/>
    <row r="773" s="1" customFormat="1" ht="13.35" customHeight="1" x14ac:dyDescent="0.2"/>
    <row r="774" s="1" customFormat="1" ht="13.35" customHeight="1" x14ac:dyDescent="0.2"/>
    <row r="775" s="1" customFormat="1" ht="13.35" customHeight="1" x14ac:dyDescent="0.2"/>
    <row r="776" s="1" customFormat="1" ht="13.35" customHeight="1" x14ac:dyDescent="0.2"/>
    <row r="777" s="1" customFormat="1" ht="13.35" customHeight="1" x14ac:dyDescent="0.2"/>
    <row r="778" s="1" customFormat="1" ht="13.35" customHeight="1" x14ac:dyDescent="0.2"/>
    <row r="779" s="1" customFormat="1" ht="13.35" customHeight="1" x14ac:dyDescent="0.2"/>
    <row r="780" s="1" customFormat="1" ht="13.35" customHeight="1" x14ac:dyDescent="0.2"/>
    <row r="781" s="1" customFormat="1" ht="13.35" customHeight="1" x14ac:dyDescent="0.2"/>
    <row r="782" s="1" customFormat="1" ht="13.35" customHeight="1" x14ac:dyDescent="0.2"/>
    <row r="783" s="1" customFormat="1" ht="13.35" customHeight="1" x14ac:dyDescent="0.2"/>
    <row r="784" s="1" customFormat="1" ht="13.35" customHeight="1" x14ac:dyDescent="0.2"/>
    <row r="785" s="1" customFormat="1" ht="13.35" customHeight="1" x14ac:dyDescent="0.2"/>
    <row r="786" s="1" customFormat="1" ht="13.35" customHeight="1" x14ac:dyDescent="0.2"/>
    <row r="787" s="1" customFormat="1" ht="13.35" customHeight="1" x14ac:dyDescent="0.2"/>
    <row r="788" s="1" customFormat="1" ht="13.35" customHeight="1" x14ac:dyDescent="0.2"/>
    <row r="789" s="1" customFormat="1" ht="13.35" customHeight="1" x14ac:dyDescent="0.2"/>
    <row r="790" s="1" customFormat="1" ht="13.35" customHeight="1" x14ac:dyDescent="0.2"/>
    <row r="791" s="1" customFormat="1" ht="13.35" customHeight="1" x14ac:dyDescent="0.2"/>
    <row r="792" s="1" customFormat="1" ht="13.35" customHeight="1" x14ac:dyDescent="0.2"/>
    <row r="793" s="1" customFormat="1" ht="13.35" customHeight="1" x14ac:dyDescent="0.2"/>
    <row r="794" s="1" customFormat="1" ht="13.35" customHeight="1" x14ac:dyDescent="0.2"/>
    <row r="795" s="1" customFormat="1" ht="13.35" customHeight="1" x14ac:dyDescent="0.2"/>
    <row r="796" s="1" customFormat="1" ht="13.35" customHeight="1" x14ac:dyDescent="0.2"/>
    <row r="797" s="1" customFormat="1" ht="13.35" customHeight="1" x14ac:dyDescent="0.2"/>
    <row r="798" s="1" customFormat="1" ht="13.35" customHeight="1" x14ac:dyDescent="0.2"/>
    <row r="799" s="1" customFormat="1" ht="13.35" customHeight="1" x14ac:dyDescent="0.2"/>
    <row r="800" s="1" customFormat="1" ht="13.35" customHeight="1" x14ac:dyDescent="0.2"/>
    <row r="801" s="1" customFormat="1" ht="13.35" customHeight="1" x14ac:dyDescent="0.2"/>
    <row r="802" s="1" customFormat="1" ht="13.35" customHeight="1" x14ac:dyDescent="0.2"/>
    <row r="803" s="1" customFormat="1" ht="13.35" customHeight="1" x14ac:dyDescent="0.2"/>
    <row r="804" s="1" customFormat="1" ht="13.35" customHeight="1" x14ac:dyDescent="0.2"/>
    <row r="805" s="1" customFormat="1" ht="13.35" customHeight="1" x14ac:dyDescent="0.2"/>
    <row r="806" s="1" customFormat="1" ht="13.35" customHeight="1" x14ac:dyDescent="0.2"/>
    <row r="807" s="1" customFormat="1" ht="13.35" customHeight="1" x14ac:dyDescent="0.2"/>
    <row r="808" s="1" customFormat="1" ht="13.35" customHeight="1" x14ac:dyDescent="0.2"/>
    <row r="809" s="1" customFormat="1" ht="13.35" customHeight="1" x14ac:dyDescent="0.2"/>
    <row r="810" s="1" customFormat="1" ht="13.35" customHeight="1" x14ac:dyDescent="0.2"/>
    <row r="811" s="1" customFormat="1" ht="13.35" customHeight="1" x14ac:dyDescent="0.2"/>
    <row r="812" s="1" customFormat="1" ht="13.35" customHeight="1" x14ac:dyDescent="0.2"/>
    <row r="813" s="1" customFormat="1" ht="13.35" customHeight="1" x14ac:dyDescent="0.2"/>
    <row r="814" s="1" customFormat="1" ht="13.35" customHeight="1" x14ac:dyDescent="0.2"/>
    <row r="815" s="1" customFormat="1" ht="13.35" customHeight="1" x14ac:dyDescent="0.2"/>
    <row r="816" s="1" customFormat="1" ht="13.35" customHeight="1" x14ac:dyDescent="0.2"/>
    <row r="817" s="1" customFormat="1" ht="13.35" customHeight="1" x14ac:dyDescent="0.2"/>
    <row r="818" s="1" customFormat="1" ht="13.35" customHeight="1" x14ac:dyDescent="0.2"/>
    <row r="819" s="1" customFormat="1" ht="13.35" customHeight="1" x14ac:dyDescent="0.2"/>
    <row r="820" s="1" customFormat="1" ht="13.35" customHeight="1" x14ac:dyDescent="0.2"/>
    <row r="821" s="1" customFormat="1" ht="13.35" customHeight="1" x14ac:dyDescent="0.2"/>
    <row r="822" s="1" customFormat="1" ht="13.35" customHeight="1" x14ac:dyDescent="0.2"/>
    <row r="823" s="1" customFormat="1" ht="13.35" customHeight="1" x14ac:dyDescent="0.2"/>
    <row r="824" s="1" customFormat="1" ht="13.35" customHeight="1" x14ac:dyDescent="0.2"/>
    <row r="825" s="1" customFormat="1" ht="13.35" customHeight="1" x14ac:dyDescent="0.2"/>
    <row r="826" s="1" customFormat="1" ht="13.35" customHeight="1" x14ac:dyDescent="0.2"/>
    <row r="827" s="1" customFormat="1" ht="13.35" customHeight="1" x14ac:dyDescent="0.2"/>
    <row r="828" s="1" customFormat="1" ht="13.35" customHeight="1" x14ac:dyDescent="0.2"/>
    <row r="829" s="1" customFormat="1" ht="13.35" customHeight="1" x14ac:dyDescent="0.2"/>
    <row r="830" s="1" customFormat="1" ht="13.35" customHeight="1" x14ac:dyDescent="0.2"/>
    <row r="831" s="1" customFormat="1" ht="13.35" customHeight="1" x14ac:dyDescent="0.2"/>
    <row r="832" s="1" customFormat="1" ht="13.35" customHeight="1" x14ac:dyDescent="0.2"/>
    <row r="833" s="1" customFormat="1" ht="13.35" customHeight="1" x14ac:dyDescent="0.2"/>
    <row r="834" s="1" customFormat="1" ht="13.35" customHeight="1" x14ac:dyDescent="0.2"/>
    <row r="835" s="1" customFormat="1" ht="13.35" customHeight="1" x14ac:dyDescent="0.2"/>
    <row r="836" s="1" customFormat="1" ht="13.35" customHeight="1" x14ac:dyDescent="0.2"/>
    <row r="837" s="1" customFormat="1" ht="13.35" customHeight="1" x14ac:dyDescent="0.2"/>
    <row r="838" s="1" customFormat="1" ht="13.35" customHeight="1" x14ac:dyDescent="0.2"/>
    <row r="839" s="1" customFormat="1" ht="13.35" customHeight="1" x14ac:dyDescent="0.2"/>
    <row r="840" s="1" customFormat="1" ht="13.35" customHeight="1" x14ac:dyDescent="0.2"/>
    <row r="841" s="1" customFormat="1" ht="13.35" customHeight="1" x14ac:dyDescent="0.2"/>
    <row r="842" s="1" customFormat="1" ht="13.35" customHeight="1" x14ac:dyDescent="0.2"/>
    <row r="843" s="1" customFormat="1" ht="13.35" customHeight="1" x14ac:dyDescent="0.2"/>
    <row r="844" s="1" customFormat="1" ht="13.35" customHeight="1" x14ac:dyDescent="0.2"/>
    <row r="845" s="1" customFormat="1" ht="13.35" customHeight="1" x14ac:dyDescent="0.2"/>
    <row r="846" s="1" customFormat="1" ht="13.35" customHeight="1" x14ac:dyDescent="0.2"/>
    <row r="847" s="1" customFormat="1" ht="13.35" customHeight="1" x14ac:dyDescent="0.2"/>
    <row r="848" s="1" customFormat="1" ht="13.35" customHeight="1" x14ac:dyDescent="0.2"/>
    <row r="849" s="1" customFormat="1" ht="13.35" customHeight="1" x14ac:dyDescent="0.2"/>
    <row r="850" s="1" customFormat="1" ht="13.35" customHeight="1" x14ac:dyDescent="0.2"/>
    <row r="851" s="1" customFormat="1" ht="13.35" customHeight="1" x14ac:dyDescent="0.2"/>
    <row r="852" s="1" customFormat="1" ht="13.35" customHeight="1" x14ac:dyDescent="0.2"/>
    <row r="853" s="1" customFormat="1" ht="13.35" customHeight="1" x14ac:dyDescent="0.2"/>
    <row r="854" s="1" customFormat="1" ht="13.35" customHeight="1" x14ac:dyDescent="0.2"/>
    <row r="855" s="1" customFormat="1" ht="13.35" customHeight="1" x14ac:dyDescent="0.2"/>
    <row r="856" s="1" customFormat="1" ht="13.35" customHeight="1" x14ac:dyDescent="0.2"/>
    <row r="857" s="1" customFormat="1" ht="13.35" customHeight="1" x14ac:dyDescent="0.2"/>
    <row r="858" s="1" customFormat="1" ht="13.35" customHeight="1" x14ac:dyDescent="0.2"/>
    <row r="859" s="1" customFormat="1" ht="13.35" customHeight="1" x14ac:dyDescent="0.2"/>
    <row r="860" s="1" customFormat="1" ht="13.35" customHeight="1" x14ac:dyDescent="0.2"/>
    <row r="861" s="1" customFormat="1" ht="13.35" customHeight="1" x14ac:dyDescent="0.2"/>
    <row r="862" s="1" customFormat="1" ht="13.35" customHeight="1" x14ac:dyDescent="0.2"/>
    <row r="863" s="1" customFormat="1" ht="13.35" customHeight="1" x14ac:dyDescent="0.2"/>
    <row r="864" s="1" customFormat="1" ht="13.35" customHeight="1" x14ac:dyDescent="0.2"/>
    <row r="865" s="1" customFormat="1" ht="13.35" customHeight="1" x14ac:dyDescent="0.2"/>
    <row r="866" s="1" customFormat="1" ht="13.35" customHeight="1" x14ac:dyDescent="0.2"/>
    <row r="867" s="1" customFormat="1" ht="13.35" customHeight="1" x14ac:dyDescent="0.2"/>
    <row r="868" s="1" customFormat="1" ht="13.35" customHeight="1" x14ac:dyDescent="0.2"/>
    <row r="869" s="1" customFormat="1" ht="13.35" customHeight="1" x14ac:dyDescent="0.2"/>
    <row r="870" s="1" customFormat="1" ht="13.35" customHeight="1" x14ac:dyDescent="0.2"/>
    <row r="871" s="1" customFormat="1" ht="13.35" customHeight="1" x14ac:dyDescent="0.2"/>
    <row r="872" s="1" customFormat="1" ht="13.35" customHeight="1" x14ac:dyDescent="0.2"/>
    <row r="873" s="1" customFormat="1" ht="13.35" customHeight="1" x14ac:dyDescent="0.2"/>
    <row r="874" s="1" customFormat="1" ht="13.35" customHeight="1" x14ac:dyDescent="0.2"/>
    <row r="875" s="1" customFormat="1" ht="13.35" customHeight="1" x14ac:dyDescent="0.2"/>
    <row r="876" s="1" customFormat="1" ht="13.35" customHeight="1" x14ac:dyDescent="0.2"/>
    <row r="877" s="1" customFormat="1" ht="13.35" customHeight="1" x14ac:dyDescent="0.2"/>
    <row r="878" s="1" customFormat="1" ht="13.35" customHeight="1" x14ac:dyDescent="0.2"/>
    <row r="879" s="1" customFormat="1" ht="13.35" customHeight="1" x14ac:dyDescent="0.2"/>
    <row r="880" s="1" customFormat="1" ht="13.35" customHeight="1" x14ac:dyDescent="0.2"/>
    <row r="881" s="1" customFormat="1" ht="13.35" customHeight="1" x14ac:dyDescent="0.2"/>
    <row r="882" s="1" customFormat="1" ht="13.35" customHeight="1" x14ac:dyDescent="0.2"/>
    <row r="883" s="1" customFormat="1" ht="13.35" customHeight="1" x14ac:dyDescent="0.2"/>
    <row r="884" s="1" customFormat="1" ht="13.35" customHeight="1" x14ac:dyDescent="0.2"/>
    <row r="885" s="1" customFormat="1" ht="13.35" customHeight="1" x14ac:dyDescent="0.2"/>
    <row r="886" s="1" customFormat="1" ht="13.35" customHeight="1" x14ac:dyDescent="0.2"/>
    <row r="887" s="1" customFormat="1" ht="13.35" customHeight="1" x14ac:dyDescent="0.2"/>
    <row r="888" s="1" customFormat="1" ht="13.35" customHeight="1" x14ac:dyDescent="0.2"/>
    <row r="889" s="1" customFormat="1" ht="13.35" customHeight="1" x14ac:dyDescent="0.2"/>
    <row r="890" s="1" customFormat="1" ht="13.35" customHeight="1" x14ac:dyDescent="0.2"/>
    <row r="891" s="1" customFormat="1" ht="13.35" customHeight="1" x14ac:dyDescent="0.2"/>
    <row r="892" s="1" customFormat="1" ht="13.35" customHeight="1" x14ac:dyDescent="0.2"/>
    <row r="893" s="1" customFormat="1" ht="13.35" customHeight="1" x14ac:dyDescent="0.2"/>
    <row r="894" s="1" customFormat="1" ht="13.35" customHeight="1" x14ac:dyDescent="0.2"/>
    <row r="895" s="1" customFormat="1" ht="13.35" customHeight="1" x14ac:dyDescent="0.2"/>
    <row r="896" s="1" customFormat="1" ht="13.35" customHeight="1" x14ac:dyDescent="0.2"/>
    <row r="897" s="1" customFormat="1" ht="13.35" customHeight="1" x14ac:dyDescent="0.2"/>
    <row r="898" s="1" customFormat="1" ht="13.35" customHeight="1" x14ac:dyDescent="0.2"/>
    <row r="899" s="1" customFormat="1" ht="13.35" customHeight="1" x14ac:dyDescent="0.2"/>
    <row r="900" s="1" customFormat="1" ht="13.35" customHeight="1" x14ac:dyDescent="0.2"/>
    <row r="901" s="1" customFormat="1" ht="13.35" customHeight="1" x14ac:dyDescent="0.2"/>
    <row r="902" s="1" customFormat="1" ht="13.35" customHeight="1" x14ac:dyDescent="0.2"/>
    <row r="903" s="1" customFormat="1" ht="13.35" customHeight="1" x14ac:dyDescent="0.2"/>
    <row r="904" s="1" customFormat="1" ht="13.35" customHeight="1" x14ac:dyDescent="0.2"/>
    <row r="905" s="1" customFormat="1" ht="13.35" customHeight="1" x14ac:dyDescent="0.2"/>
    <row r="906" s="1" customFormat="1" ht="13.35" customHeight="1" x14ac:dyDescent="0.2"/>
    <row r="907" s="1" customFormat="1" ht="13.35" customHeight="1" x14ac:dyDescent="0.2"/>
    <row r="908" s="1" customFormat="1" ht="13.35" customHeight="1" x14ac:dyDescent="0.2"/>
    <row r="909" s="1" customFormat="1" ht="13.35" customHeight="1" x14ac:dyDescent="0.2"/>
    <row r="910" s="1" customFormat="1" ht="13.35" customHeight="1" x14ac:dyDescent="0.2"/>
    <row r="911" s="1" customFormat="1" ht="13.35" customHeight="1" x14ac:dyDescent="0.2"/>
    <row r="912" s="1" customFormat="1" ht="13.35" customHeight="1" x14ac:dyDescent="0.2"/>
    <row r="913" s="1" customFormat="1" ht="13.35" customHeight="1" x14ac:dyDescent="0.2"/>
    <row r="914" s="1" customFormat="1" ht="13.35" customHeight="1" x14ac:dyDescent="0.2"/>
    <row r="915" s="1" customFormat="1" ht="13.35" customHeight="1" x14ac:dyDescent="0.2"/>
    <row r="916" s="1" customFormat="1" ht="13.35" customHeight="1" x14ac:dyDescent="0.2"/>
    <row r="917" s="1" customFormat="1" ht="13.35" customHeight="1" x14ac:dyDescent="0.2"/>
    <row r="918" s="1" customFormat="1" ht="13.35" customHeight="1" x14ac:dyDescent="0.2"/>
    <row r="919" s="1" customFormat="1" ht="13.35" customHeight="1" x14ac:dyDescent="0.2"/>
    <row r="920" s="1" customFormat="1" ht="13.35" customHeight="1" x14ac:dyDescent="0.2"/>
    <row r="921" s="1" customFormat="1" ht="13.35" customHeight="1" x14ac:dyDescent="0.2"/>
    <row r="922" s="1" customFormat="1" ht="13.35" customHeight="1" x14ac:dyDescent="0.2"/>
    <row r="923" s="1" customFormat="1" ht="13.35" customHeight="1" x14ac:dyDescent="0.2"/>
    <row r="924" s="1" customFormat="1" ht="13.35" customHeight="1" x14ac:dyDescent="0.2"/>
    <row r="925" s="1" customFormat="1" ht="13.35" customHeight="1" x14ac:dyDescent="0.2"/>
    <row r="926" s="1" customFormat="1" ht="13.35" customHeight="1" x14ac:dyDescent="0.2"/>
    <row r="927" s="1" customFormat="1" ht="13.35" customHeight="1" x14ac:dyDescent="0.2"/>
    <row r="928" s="1" customFormat="1" ht="13.35" customHeight="1" x14ac:dyDescent="0.2"/>
    <row r="929" s="1" customFormat="1" ht="13.35" customHeight="1" x14ac:dyDescent="0.2"/>
    <row r="930" s="1" customFormat="1" ht="13.35" customHeight="1" x14ac:dyDescent="0.2"/>
    <row r="931" s="1" customFormat="1" ht="13.35" customHeight="1" x14ac:dyDescent="0.2"/>
    <row r="932" s="1" customFormat="1" ht="13.35" customHeight="1" x14ac:dyDescent="0.2"/>
    <row r="933" s="1" customFormat="1" ht="13.35" customHeight="1" x14ac:dyDescent="0.2"/>
    <row r="934" s="1" customFormat="1" ht="13.35" customHeight="1" x14ac:dyDescent="0.2"/>
    <row r="935" s="1" customFormat="1" ht="13.35" customHeight="1" x14ac:dyDescent="0.2"/>
    <row r="936" s="1" customFormat="1" ht="13.35" customHeight="1" x14ac:dyDescent="0.2"/>
    <row r="937" s="1" customFormat="1" ht="13.35" customHeight="1" x14ac:dyDescent="0.2"/>
    <row r="938" s="1" customFormat="1" ht="13.35" customHeight="1" x14ac:dyDescent="0.2"/>
    <row r="939" s="1" customFormat="1" ht="13.35" customHeight="1" x14ac:dyDescent="0.2"/>
    <row r="940" s="1" customFormat="1" ht="13.35" customHeight="1" x14ac:dyDescent="0.2"/>
    <row r="941" s="1" customFormat="1" ht="13.35" customHeight="1" x14ac:dyDescent="0.2"/>
    <row r="942" s="1" customFormat="1" ht="13.35" customHeight="1" x14ac:dyDescent="0.2"/>
    <row r="943" s="1" customFormat="1" ht="13.35" customHeight="1" x14ac:dyDescent="0.2"/>
    <row r="944" s="1" customFormat="1" ht="13.35" customHeight="1" x14ac:dyDescent="0.2"/>
    <row r="945" s="1" customFormat="1" ht="13.35" customHeight="1" x14ac:dyDescent="0.2"/>
    <row r="946" s="1" customFormat="1" ht="13.35" customHeight="1" x14ac:dyDescent="0.2"/>
    <row r="947" s="1" customFormat="1" ht="13.35" customHeight="1" x14ac:dyDescent="0.2"/>
    <row r="948" s="1" customFormat="1" ht="13.35" customHeight="1" x14ac:dyDescent="0.2"/>
    <row r="949" s="1" customFormat="1" ht="13.35" customHeight="1" x14ac:dyDescent="0.2"/>
    <row r="950" s="1" customFormat="1" ht="13.35" customHeight="1" x14ac:dyDescent="0.2"/>
    <row r="951" s="1" customFormat="1" ht="13.35" customHeight="1" x14ac:dyDescent="0.2"/>
    <row r="952" s="1" customFormat="1" ht="13.35" customHeight="1" x14ac:dyDescent="0.2"/>
    <row r="953" s="1" customFormat="1" ht="13.35" customHeight="1" x14ac:dyDescent="0.2"/>
    <row r="954" s="1" customFormat="1" ht="13.35" customHeight="1" x14ac:dyDescent="0.2"/>
    <row r="955" s="1" customFormat="1" ht="13.35" customHeight="1" x14ac:dyDescent="0.2"/>
    <row r="956" s="1" customFormat="1" ht="13.35" customHeight="1" x14ac:dyDescent="0.2"/>
    <row r="957" s="1" customFormat="1" ht="13.35" customHeight="1" x14ac:dyDescent="0.2"/>
    <row r="958" s="1" customFormat="1" ht="13.35" customHeight="1" x14ac:dyDescent="0.2"/>
    <row r="959" s="1" customFormat="1" ht="13.35" customHeight="1" x14ac:dyDescent="0.2"/>
    <row r="960" s="1" customFormat="1" ht="13.35" customHeight="1" x14ac:dyDescent="0.2"/>
    <row r="961" s="1" customFormat="1" ht="13.35" customHeight="1" x14ac:dyDescent="0.2"/>
    <row r="962" s="1" customFormat="1" ht="13.35" customHeight="1" x14ac:dyDescent="0.2"/>
    <row r="963" s="1" customFormat="1" ht="13.35" customHeight="1" x14ac:dyDescent="0.2"/>
    <row r="964" s="1" customFormat="1" ht="13.35" customHeight="1" x14ac:dyDescent="0.2"/>
    <row r="965" s="1" customFormat="1" ht="13.35" customHeight="1" x14ac:dyDescent="0.2"/>
    <row r="966" s="1" customFormat="1" ht="13.35" customHeight="1" x14ac:dyDescent="0.2"/>
    <row r="967" s="1" customFormat="1" ht="13.35" customHeight="1" x14ac:dyDescent="0.2"/>
    <row r="968" s="1" customFormat="1" ht="13.35" customHeight="1" x14ac:dyDescent="0.2"/>
    <row r="969" s="1" customFormat="1" ht="13.35" customHeight="1" x14ac:dyDescent="0.2"/>
    <row r="970" s="1" customFormat="1" ht="13.35" customHeight="1" x14ac:dyDescent="0.2"/>
    <row r="971" s="1" customFormat="1" ht="13.35" customHeight="1" x14ac:dyDescent="0.2"/>
    <row r="972" s="1" customFormat="1" ht="13.35" customHeight="1" x14ac:dyDescent="0.2"/>
    <row r="973" s="1" customFormat="1" ht="13.35" customHeight="1" x14ac:dyDescent="0.2"/>
    <row r="974" s="1" customFormat="1" ht="13.35" customHeight="1" x14ac:dyDescent="0.2"/>
    <row r="975" s="1" customFormat="1" ht="13.35" customHeight="1" x14ac:dyDescent="0.2"/>
    <row r="976" s="1" customFormat="1" ht="13.35" customHeight="1" x14ac:dyDescent="0.2"/>
    <row r="977" s="1" customFormat="1" ht="13.35" customHeight="1" x14ac:dyDescent="0.2"/>
    <row r="978" s="1" customFormat="1" ht="13.35" customHeight="1" x14ac:dyDescent="0.2"/>
    <row r="979" s="1" customFormat="1" ht="13.35" customHeight="1" x14ac:dyDescent="0.2"/>
    <row r="980" s="1" customFormat="1" ht="13.35" customHeight="1" x14ac:dyDescent="0.2"/>
    <row r="981" s="1" customFormat="1" ht="13.35" customHeight="1" x14ac:dyDescent="0.2"/>
    <row r="982" s="1" customFormat="1" ht="13.35" customHeight="1" x14ac:dyDescent="0.2"/>
    <row r="983" s="1" customFormat="1" ht="13.35" customHeight="1" x14ac:dyDescent="0.2"/>
    <row r="984" s="1" customFormat="1" ht="13.35" customHeight="1" x14ac:dyDescent="0.2"/>
    <row r="985" s="1" customFormat="1" ht="13.35" customHeight="1" x14ac:dyDescent="0.2"/>
    <row r="986" s="1" customFormat="1" ht="13.35" customHeight="1" x14ac:dyDescent="0.2"/>
    <row r="987" s="1" customFormat="1" ht="13.35" customHeight="1" x14ac:dyDescent="0.2"/>
    <row r="988" s="1" customFormat="1" ht="13.35" customHeight="1" x14ac:dyDescent="0.2"/>
    <row r="989" s="1" customFormat="1" ht="13.35" customHeight="1" x14ac:dyDescent="0.2"/>
    <row r="990" s="1" customFormat="1" ht="13.35" customHeight="1" x14ac:dyDescent="0.2"/>
    <row r="991" s="1" customFormat="1" ht="13.35" customHeight="1" x14ac:dyDescent="0.2"/>
    <row r="992" s="1" customFormat="1" ht="13.35" customHeight="1" x14ac:dyDescent="0.2"/>
    <row r="993" s="1" customFormat="1" ht="13.35" customHeight="1" x14ac:dyDescent="0.2"/>
    <row r="994" s="1" customFormat="1" ht="13.35" customHeight="1" x14ac:dyDescent="0.2"/>
    <row r="995" s="1" customFormat="1" ht="13.35" customHeight="1" x14ac:dyDescent="0.2"/>
    <row r="996" s="1" customFormat="1" ht="13.35" customHeight="1" x14ac:dyDescent="0.2"/>
    <row r="997" s="1" customFormat="1" ht="13.35" customHeight="1" x14ac:dyDescent="0.2"/>
    <row r="998" s="1" customFormat="1" ht="13.35" customHeight="1" x14ac:dyDescent="0.2"/>
    <row r="999" s="1" customFormat="1" ht="13.35" customHeight="1" x14ac:dyDescent="0.2"/>
    <row r="1000" s="1" customFormat="1" ht="13.35" customHeight="1" x14ac:dyDescent="0.2"/>
    <row r="1001" s="1" customFormat="1" ht="13.35" customHeight="1" x14ac:dyDescent="0.2"/>
    <row r="1002" s="1" customFormat="1" ht="13.35" customHeight="1" x14ac:dyDescent="0.2"/>
    <row r="1003" s="1" customFormat="1" ht="13.35" customHeight="1" x14ac:dyDescent="0.2"/>
    <row r="1004" s="1" customFormat="1" ht="13.35" customHeight="1" x14ac:dyDescent="0.2"/>
    <row r="1005" s="1" customFormat="1" ht="13.35" customHeight="1" x14ac:dyDescent="0.2"/>
    <row r="1006" s="1" customFormat="1" ht="13.35" customHeight="1" x14ac:dyDescent="0.2"/>
    <row r="1007" s="1" customFormat="1" ht="13.35" customHeight="1" x14ac:dyDescent="0.2"/>
    <row r="1008" s="1" customFormat="1" ht="13.35" customHeight="1" x14ac:dyDescent="0.2"/>
    <row r="1009" s="1" customFormat="1" ht="13.35" customHeight="1" x14ac:dyDescent="0.2"/>
    <row r="1010" s="1" customFormat="1" ht="13.35" customHeight="1" x14ac:dyDescent="0.2"/>
    <row r="1011" s="1" customFormat="1" ht="13.35" customHeight="1" x14ac:dyDescent="0.2"/>
    <row r="1012" s="1" customFormat="1" ht="13.35" customHeight="1" x14ac:dyDescent="0.2"/>
    <row r="1013" s="1" customFormat="1" ht="13.35" customHeight="1" x14ac:dyDescent="0.2"/>
    <row r="1014" s="1" customFormat="1" ht="13.35" customHeight="1" x14ac:dyDescent="0.2"/>
    <row r="1015" s="1" customFormat="1" ht="13.35" customHeight="1" x14ac:dyDescent="0.2"/>
    <row r="1016" s="1" customFormat="1" ht="13.35" customHeight="1" x14ac:dyDescent="0.2"/>
    <row r="1017" s="1" customFormat="1" ht="13.35" customHeight="1" x14ac:dyDescent="0.2"/>
    <row r="1018" s="1" customFormat="1" ht="13.35" customHeight="1" x14ac:dyDescent="0.2"/>
    <row r="1019" s="1" customFormat="1" ht="13.35" customHeight="1" x14ac:dyDescent="0.2"/>
    <row r="1020" s="1" customFormat="1" ht="13.35" customHeight="1" x14ac:dyDescent="0.2"/>
    <row r="1021" s="1" customFormat="1" ht="13.35" customHeight="1" x14ac:dyDescent="0.2"/>
    <row r="1022" s="1" customFormat="1" ht="13.35" customHeight="1" x14ac:dyDescent="0.2"/>
    <row r="1023" s="1" customFormat="1" ht="13.35" customHeight="1" x14ac:dyDescent="0.2"/>
    <row r="1024" s="1" customFormat="1" ht="13.35" customHeight="1" x14ac:dyDescent="0.2"/>
    <row r="1025" s="1" customFormat="1" ht="13.35" customHeight="1" x14ac:dyDescent="0.2"/>
    <row r="1026" s="1" customFormat="1" ht="13.35" customHeight="1" x14ac:dyDescent="0.2"/>
    <row r="1027" s="1" customFormat="1" ht="13.35" customHeight="1" x14ac:dyDescent="0.2"/>
    <row r="1028" s="1" customFormat="1" ht="13.35" customHeight="1" x14ac:dyDescent="0.2"/>
    <row r="1029" s="1" customFormat="1" ht="13.35" customHeight="1" x14ac:dyDescent="0.2"/>
    <row r="1030" s="1" customFormat="1" ht="13.35" customHeight="1" x14ac:dyDescent="0.2"/>
    <row r="1031" s="1" customFormat="1" ht="13.35" customHeight="1" x14ac:dyDescent="0.2"/>
    <row r="1032" s="1" customFormat="1" ht="13.35" customHeight="1" x14ac:dyDescent="0.2"/>
    <row r="1033" s="1" customFormat="1" ht="13.35" customHeight="1" x14ac:dyDescent="0.2"/>
    <row r="1034" s="1" customFormat="1" ht="13.35" customHeight="1" x14ac:dyDescent="0.2"/>
    <row r="1035" s="1" customFormat="1" ht="13.35" customHeight="1" x14ac:dyDescent="0.2"/>
    <row r="1036" s="1" customFormat="1" ht="13.35" customHeight="1" x14ac:dyDescent="0.2"/>
    <row r="1037" s="1" customFormat="1" ht="13.35" customHeight="1" x14ac:dyDescent="0.2"/>
    <row r="1038" s="1" customFormat="1" ht="13.35" customHeight="1" x14ac:dyDescent="0.2"/>
    <row r="1039" s="1" customFormat="1" ht="13.35" customHeight="1" x14ac:dyDescent="0.2"/>
    <row r="1040" s="1" customFormat="1" ht="13.35" customHeight="1" x14ac:dyDescent="0.2"/>
    <row r="1041" s="1" customFormat="1" ht="13.35" customHeight="1" x14ac:dyDescent="0.2"/>
    <row r="1042" s="1" customFormat="1" ht="13.35" customHeight="1" x14ac:dyDescent="0.2"/>
    <row r="1043" s="1" customFormat="1" ht="13.35" customHeight="1" x14ac:dyDescent="0.2"/>
    <row r="1044" s="1" customFormat="1" ht="13.35" customHeight="1" x14ac:dyDescent="0.2"/>
    <row r="1045" s="1" customFormat="1" ht="13.35" customHeight="1" x14ac:dyDescent="0.2"/>
    <row r="1046" s="1" customFormat="1" ht="13.35" customHeight="1" x14ac:dyDescent="0.2"/>
    <row r="1047" s="1" customFormat="1" ht="13.35" customHeight="1" x14ac:dyDescent="0.2"/>
    <row r="1048" s="1" customFormat="1" ht="13.35" customHeight="1" x14ac:dyDescent="0.2"/>
    <row r="1049" s="1" customFormat="1" ht="13.35" customHeight="1" x14ac:dyDescent="0.2"/>
    <row r="1050" s="1" customFormat="1" ht="13.35" customHeight="1" x14ac:dyDescent="0.2"/>
    <row r="1051" s="1" customFormat="1" ht="13.35" customHeight="1" x14ac:dyDescent="0.2"/>
    <row r="1052" s="1" customFormat="1" ht="13.35" customHeight="1" x14ac:dyDescent="0.2"/>
    <row r="1053" s="1" customFormat="1" ht="13.35" customHeight="1" x14ac:dyDescent="0.2"/>
    <row r="1054" s="1" customFormat="1" ht="13.35" customHeight="1" x14ac:dyDescent="0.2"/>
    <row r="1055" s="1" customFormat="1" ht="13.35" customHeight="1" x14ac:dyDescent="0.2"/>
    <row r="1056" s="1" customFormat="1" ht="13.35" customHeight="1" x14ac:dyDescent="0.2"/>
    <row r="1057" s="1" customFormat="1" ht="13.35" customHeight="1" x14ac:dyDescent="0.2"/>
    <row r="1058" s="1" customFormat="1" ht="13.35" customHeight="1" x14ac:dyDescent="0.2"/>
    <row r="1059" s="1" customFormat="1" ht="13.35" customHeight="1" x14ac:dyDescent="0.2"/>
    <row r="1060" s="1" customFormat="1" ht="13.35" customHeight="1" x14ac:dyDescent="0.2"/>
    <row r="1061" s="1" customFormat="1" ht="13.35" customHeight="1" x14ac:dyDescent="0.2"/>
    <row r="1062" s="1" customFormat="1" ht="13.35" customHeight="1" x14ac:dyDescent="0.2"/>
    <row r="1063" s="1" customFormat="1" ht="13.35" customHeight="1" x14ac:dyDescent="0.2"/>
    <row r="1064" s="1" customFormat="1" ht="13.35" customHeight="1" x14ac:dyDescent="0.2"/>
    <row r="1065" s="1" customFormat="1" ht="13.35" customHeight="1" x14ac:dyDescent="0.2"/>
    <row r="1066" s="1" customFormat="1" ht="13.35" customHeight="1" x14ac:dyDescent="0.2"/>
    <row r="1067" s="1" customFormat="1" ht="13.35" customHeight="1" x14ac:dyDescent="0.2"/>
    <row r="1068" s="1" customFormat="1" ht="13.35" customHeight="1" x14ac:dyDescent="0.2"/>
    <row r="1069" s="1" customFormat="1" ht="13.35" customHeight="1" x14ac:dyDescent="0.2"/>
    <row r="1070" s="1" customFormat="1" ht="13.35" customHeight="1" x14ac:dyDescent="0.2"/>
    <row r="1071" s="1" customFormat="1" ht="13.35" customHeight="1" x14ac:dyDescent="0.2"/>
    <row r="1072" s="1" customFormat="1" ht="13.35" customHeight="1" x14ac:dyDescent="0.2"/>
    <row r="1073" s="1" customFormat="1" ht="13.35" customHeight="1" x14ac:dyDescent="0.2"/>
    <row r="1074" s="1" customFormat="1" ht="13.35" customHeight="1" x14ac:dyDescent="0.2"/>
    <row r="1075" s="1" customFormat="1" ht="13.35" customHeight="1" x14ac:dyDescent="0.2"/>
    <row r="1076" s="1" customFormat="1" ht="13.35" customHeight="1" x14ac:dyDescent="0.2"/>
    <row r="1077" s="1" customFormat="1" ht="13.35" customHeight="1" x14ac:dyDescent="0.2"/>
    <row r="1078" s="1" customFormat="1" ht="13.35" customHeight="1" x14ac:dyDescent="0.2"/>
    <row r="1079" s="1" customFormat="1" ht="13.35" customHeight="1" x14ac:dyDescent="0.2"/>
    <row r="1080" s="1" customFormat="1" ht="13.35" customHeight="1" x14ac:dyDescent="0.2"/>
    <row r="1081" s="1" customFormat="1" ht="13.35" customHeight="1" x14ac:dyDescent="0.2"/>
    <row r="1082" s="1" customFormat="1" ht="13.35" customHeight="1" x14ac:dyDescent="0.2"/>
    <row r="1083" s="1" customFormat="1" ht="13.35" customHeight="1" x14ac:dyDescent="0.2"/>
    <row r="1084" s="1" customFormat="1" ht="13.35" customHeight="1" x14ac:dyDescent="0.2"/>
    <row r="1085" s="1" customFormat="1" ht="13.35" customHeight="1" x14ac:dyDescent="0.2"/>
    <row r="1086" s="1" customFormat="1" ht="13.35" customHeight="1" x14ac:dyDescent="0.2"/>
    <row r="1087" s="1" customFormat="1" ht="13.35" customHeight="1" x14ac:dyDescent="0.2"/>
    <row r="1088" s="1" customFormat="1" ht="13.35" customHeight="1" x14ac:dyDescent="0.2"/>
    <row r="1089" s="1" customFormat="1" ht="13.35" customHeight="1" x14ac:dyDescent="0.2"/>
    <row r="1090" s="1" customFormat="1" ht="13.35" customHeight="1" x14ac:dyDescent="0.2"/>
    <row r="1091" s="1" customFormat="1" ht="13.35" customHeight="1" x14ac:dyDescent="0.2"/>
    <row r="1092" s="1" customFormat="1" ht="13.35" customHeight="1" x14ac:dyDescent="0.2"/>
    <row r="1093" s="1" customFormat="1" ht="13.35" customHeight="1" x14ac:dyDescent="0.2"/>
    <row r="1094" s="1" customFormat="1" ht="13.35" customHeight="1" x14ac:dyDescent="0.2"/>
    <row r="1095" s="1" customFormat="1" ht="13.35" customHeight="1" x14ac:dyDescent="0.2"/>
    <row r="1096" s="1" customFormat="1" ht="13.35" customHeight="1" x14ac:dyDescent="0.2"/>
    <row r="1097" s="1" customFormat="1" ht="13.35" customHeight="1" x14ac:dyDescent="0.2"/>
    <row r="1098" s="1" customFormat="1" ht="13.35" customHeight="1" x14ac:dyDescent="0.2"/>
    <row r="1099" s="1" customFormat="1" ht="13.35" customHeight="1" x14ac:dyDescent="0.2"/>
    <row r="1100" s="1" customFormat="1" ht="13.35" customHeight="1" x14ac:dyDescent="0.2"/>
    <row r="1101" s="1" customFormat="1" ht="13.35" customHeight="1" x14ac:dyDescent="0.2"/>
    <row r="1102" s="1" customFormat="1" ht="13.35" customHeight="1" x14ac:dyDescent="0.2"/>
    <row r="1103" s="1" customFormat="1" ht="13.35" customHeight="1" x14ac:dyDescent="0.2"/>
    <row r="1104" s="1" customFormat="1" ht="13.35" customHeight="1" x14ac:dyDescent="0.2"/>
    <row r="1105" s="1" customFormat="1" ht="13.35" customHeight="1" x14ac:dyDescent="0.2"/>
    <row r="1106" s="1" customFormat="1" ht="13.35" customHeight="1" x14ac:dyDescent="0.2"/>
    <row r="1107" s="1" customFormat="1" ht="13.35" customHeight="1" x14ac:dyDescent="0.2"/>
    <row r="1108" s="1" customFormat="1" ht="13.35" customHeight="1" x14ac:dyDescent="0.2"/>
    <row r="1109" s="1" customFormat="1" ht="13.35" customHeight="1" x14ac:dyDescent="0.2"/>
    <row r="1110" s="1" customFormat="1" ht="13.35" customHeight="1" x14ac:dyDescent="0.2"/>
    <row r="1111" s="1" customFormat="1" ht="13.35" customHeight="1" x14ac:dyDescent="0.2"/>
    <row r="1112" s="1" customFormat="1" ht="13.35" customHeight="1" x14ac:dyDescent="0.2"/>
    <row r="1113" s="1" customFormat="1" ht="13.35" customHeight="1" x14ac:dyDescent="0.2"/>
    <row r="1114" s="1" customFormat="1" ht="13.35" customHeight="1" x14ac:dyDescent="0.2"/>
    <row r="1115" s="1" customFormat="1" ht="13.35" customHeight="1" x14ac:dyDescent="0.2"/>
    <row r="1116" s="1" customFormat="1" ht="13.35" customHeight="1" x14ac:dyDescent="0.2"/>
    <row r="1117" s="1" customFormat="1" ht="13.35" customHeight="1" x14ac:dyDescent="0.2"/>
    <row r="1118" s="1" customFormat="1" ht="13.35" customHeight="1" x14ac:dyDescent="0.2"/>
    <row r="1119" s="1" customFormat="1" ht="13.35" customHeight="1" x14ac:dyDescent="0.2"/>
    <row r="1120" s="1" customFormat="1" ht="13.35" customHeight="1" x14ac:dyDescent="0.2"/>
    <row r="1121" s="1" customFormat="1" ht="13.35" customHeight="1" x14ac:dyDescent="0.2"/>
    <row r="1122" s="1" customFormat="1" ht="13.35" customHeight="1" x14ac:dyDescent="0.2"/>
    <row r="1123" s="1" customFormat="1" ht="13.35" customHeight="1" x14ac:dyDescent="0.2"/>
    <row r="1124" s="1" customFormat="1" ht="13.35" customHeight="1" x14ac:dyDescent="0.2"/>
    <row r="1125" s="1" customFormat="1" ht="13.35" customHeight="1" x14ac:dyDescent="0.2"/>
    <row r="1126" s="1" customFormat="1" ht="13.35" customHeight="1" x14ac:dyDescent="0.2"/>
    <row r="1127" s="1" customFormat="1" ht="13.35" customHeight="1" x14ac:dyDescent="0.2"/>
    <row r="1128" s="1" customFormat="1" ht="13.35" customHeight="1" x14ac:dyDescent="0.2"/>
    <row r="1129" s="1" customFormat="1" ht="13.35" customHeight="1" x14ac:dyDescent="0.2"/>
    <row r="1130" s="1" customFormat="1" ht="13.35" customHeight="1" x14ac:dyDescent="0.2"/>
    <row r="1131" s="1" customFormat="1" ht="13.35" customHeight="1" x14ac:dyDescent="0.2"/>
    <row r="1132" s="1" customFormat="1" ht="13.35" customHeight="1" x14ac:dyDescent="0.2"/>
    <row r="1133" s="1" customFormat="1" ht="13.35" customHeight="1" x14ac:dyDescent="0.2"/>
    <row r="1134" s="1" customFormat="1" ht="13.35" customHeight="1" x14ac:dyDescent="0.2"/>
    <row r="1135" s="1" customFormat="1" ht="13.35" customHeight="1" x14ac:dyDescent="0.2"/>
    <row r="1136" s="1" customFormat="1" ht="13.35" customHeight="1" x14ac:dyDescent="0.2"/>
    <row r="1137" s="1" customFormat="1" ht="13.35" customHeight="1" x14ac:dyDescent="0.2"/>
    <row r="1138" s="1" customFormat="1" ht="13.35" customHeight="1" x14ac:dyDescent="0.2"/>
    <row r="1139" s="1" customFormat="1" ht="13.35" customHeight="1" x14ac:dyDescent="0.2"/>
    <row r="1140" s="1" customFormat="1" ht="13.35" customHeight="1" x14ac:dyDescent="0.2"/>
    <row r="1141" s="1" customFormat="1" ht="13.35" customHeight="1" x14ac:dyDescent="0.2"/>
    <row r="1142" s="1" customFormat="1" ht="13.35" customHeight="1" x14ac:dyDescent="0.2"/>
    <row r="1143" s="1" customFormat="1" ht="13.35" customHeight="1" x14ac:dyDescent="0.2"/>
    <row r="1144" s="1" customFormat="1" ht="13.35" customHeight="1" x14ac:dyDescent="0.2"/>
    <row r="1145" s="1" customFormat="1" ht="13.35" customHeight="1" x14ac:dyDescent="0.2"/>
    <row r="1146" s="1" customFormat="1" ht="13.35" customHeight="1" x14ac:dyDescent="0.2"/>
    <row r="1147" s="1" customFormat="1" ht="13.35" customHeight="1" x14ac:dyDescent="0.2"/>
    <row r="1148" s="1" customFormat="1" ht="13.35" customHeight="1" x14ac:dyDescent="0.2"/>
    <row r="1149" s="1" customFormat="1" ht="13.35" customHeight="1" x14ac:dyDescent="0.2"/>
    <row r="1150" s="1" customFormat="1" ht="13.35" customHeight="1" x14ac:dyDescent="0.2"/>
    <row r="1151" s="1" customFormat="1" ht="13.35" customHeight="1" x14ac:dyDescent="0.2"/>
    <row r="1152" s="1" customFormat="1" ht="13.35" customHeight="1" x14ac:dyDescent="0.2"/>
    <row r="1153" s="1" customFormat="1" ht="13.35" customHeight="1" x14ac:dyDescent="0.2"/>
    <row r="1154" s="1" customFormat="1" ht="13.35" customHeight="1" x14ac:dyDescent="0.2"/>
    <row r="1155" s="1" customFormat="1" ht="13.35" customHeight="1" x14ac:dyDescent="0.2"/>
    <row r="1156" s="1" customFormat="1" ht="13.35" customHeight="1" x14ac:dyDescent="0.2"/>
    <row r="1157" s="1" customFormat="1" ht="13.35" customHeight="1" x14ac:dyDescent="0.2"/>
    <row r="1158" s="1" customFormat="1" ht="13.35" customHeight="1" x14ac:dyDescent="0.2"/>
    <row r="1159" s="1" customFormat="1" ht="13.35" customHeight="1" x14ac:dyDescent="0.2"/>
    <row r="1160" s="1" customFormat="1" ht="13.35" customHeight="1" x14ac:dyDescent="0.2"/>
    <row r="1161" s="1" customFormat="1" ht="13.35" customHeight="1" x14ac:dyDescent="0.2"/>
    <row r="1162" s="1" customFormat="1" ht="13.35" customHeight="1" x14ac:dyDescent="0.2"/>
    <row r="1163" s="1" customFormat="1" ht="13.35" customHeight="1" x14ac:dyDescent="0.2"/>
    <row r="1164" s="1" customFormat="1" ht="13.35" customHeight="1" x14ac:dyDescent="0.2"/>
    <row r="1165" s="1" customFormat="1" ht="13.35" customHeight="1" x14ac:dyDescent="0.2"/>
    <row r="1166" s="1" customFormat="1" ht="13.35" customHeight="1" x14ac:dyDescent="0.2"/>
    <row r="1167" s="1" customFormat="1" ht="13.35" customHeight="1" x14ac:dyDescent="0.2"/>
    <row r="1168" s="1" customFormat="1" ht="13.35" customHeight="1" x14ac:dyDescent="0.2"/>
    <row r="1169" s="1" customFormat="1" ht="13.35" customHeight="1" x14ac:dyDescent="0.2"/>
    <row r="1170" s="1" customFormat="1" ht="13.35" customHeight="1" x14ac:dyDescent="0.2"/>
    <row r="1171" s="1" customFormat="1" ht="13.35" customHeight="1" x14ac:dyDescent="0.2"/>
    <row r="1172" s="1" customFormat="1" ht="13.35" customHeight="1" x14ac:dyDescent="0.2"/>
    <row r="1173" s="1" customFormat="1" ht="13.35" customHeight="1" x14ac:dyDescent="0.2"/>
    <row r="1174" s="1" customFormat="1" ht="13.35" customHeight="1" x14ac:dyDescent="0.2"/>
    <row r="1175" s="1" customFormat="1" ht="13.35" customHeight="1" x14ac:dyDescent="0.2"/>
    <row r="1176" s="1" customFormat="1" ht="13.35" customHeight="1" x14ac:dyDescent="0.2"/>
    <row r="1177" s="1" customFormat="1" ht="13.35" customHeight="1" x14ac:dyDescent="0.2"/>
    <row r="1178" s="1" customFormat="1" ht="13.35" customHeight="1" x14ac:dyDescent="0.2"/>
    <row r="1179" s="1" customFormat="1" ht="13.35" customHeight="1" x14ac:dyDescent="0.2"/>
    <row r="1180" s="1" customFormat="1" ht="13.35" customHeight="1" x14ac:dyDescent="0.2"/>
    <row r="1181" s="1" customFormat="1" ht="13.35" customHeight="1" x14ac:dyDescent="0.2"/>
    <row r="1182" s="1" customFormat="1" ht="13.35" customHeight="1" x14ac:dyDescent="0.2"/>
    <row r="1183" s="1" customFormat="1" ht="13.35" customHeight="1" x14ac:dyDescent="0.2"/>
    <row r="1184" s="1" customFormat="1" ht="13.35" customHeight="1" x14ac:dyDescent="0.2"/>
    <row r="1185" s="1" customFormat="1" ht="13.35" customHeight="1" x14ac:dyDescent="0.2"/>
    <row r="1186" s="1" customFormat="1" ht="13.35" customHeight="1" x14ac:dyDescent="0.2"/>
    <row r="1187" s="1" customFormat="1" ht="13.35" customHeight="1" x14ac:dyDescent="0.2"/>
    <row r="1188" s="1" customFormat="1" ht="13.35" customHeight="1" x14ac:dyDescent="0.2"/>
    <row r="1189" s="1" customFormat="1" ht="13.35" customHeight="1" x14ac:dyDescent="0.2"/>
    <row r="1190" s="1" customFormat="1" ht="13.35" customHeight="1" x14ac:dyDescent="0.2"/>
    <row r="1191" s="1" customFormat="1" ht="13.35" customHeight="1" x14ac:dyDescent="0.2"/>
    <row r="1192" s="1" customFormat="1" ht="13.35" customHeight="1" x14ac:dyDescent="0.2"/>
    <row r="1193" s="1" customFormat="1" ht="13.35" customHeight="1" x14ac:dyDescent="0.2"/>
    <row r="1194" s="1" customFormat="1" ht="13.35" customHeight="1" x14ac:dyDescent="0.2"/>
    <row r="1195" s="1" customFormat="1" ht="13.35" customHeight="1" x14ac:dyDescent="0.2"/>
    <row r="1196" s="1" customFormat="1" ht="13.35" customHeight="1" x14ac:dyDescent="0.2"/>
    <row r="1197" s="1" customFormat="1" ht="13.35" customHeight="1" x14ac:dyDescent="0.2"/>
    <row r="1198" s="1" customFormat="1" ht="13.35" customHeight="1" x14ac:dyDescent="0.2"/>
    <row r="1199" s="1" customFormat="1" ht="13.35" customHeight="1" x14ac:dyDescent="0.2"/>
    <row r="1200" s="1" customFormat="1" ht="13.35" customHeight="1" x14ac:dyDescent="0.2"/>
    <row r="1201" s="1" customFormat="1" ht="13.35" customHeight="1" x14ac:dyDescent="0.2"/>
    <row r="1202" s="1" customFormat="1" ht="13.35" customHeight="1" x14ac:dyDescent="0.2"/>
    <row r="1203" s="1" customFormat="1" ht="13.35" customHeight="1" x14ac:dyDescent="0.2"/>
    <row r="1204" s="1" customFormat="1" ht="13.35" customHeight="1" x14ac:dyDescent="0.2"/>
    <row r="1205" s="1" customFormat="1" ht="13.35" customHeight="1" x14ac:dyDescent="0.2"/>
    <row r="1206" s="1" customFormat="1" ht="13.35" customHeight="1" x14ac:dyDescent="0.2"/>
    <row r="1207" s="1" customFormat="1" ht="13.35" customHeight="1" x14ac:dyDescent="0.2"/>
    <row r="1208" s="1" customFormat="1" ht="13.35" customHeight="1" x14ac:dyDescent="0.2"/>
    <row r="1209" s="1" customFormat="1" ht="13.35" customHeight="1" x14ac:dyDescent="0.2"/>
    <row r="1210" s="1" customFormat="1" ht="13.35" customHeight="1" x14ac:dyDescent="0.2"/>
    <row r="1211" s="1" customFormat="1" ht="13.35" customHeight="1" x14ac:dyDescent="0.2"/>
    <row r="1212" s="1" customFormat="1" ht="13.35" customHeight="1" x14ac:dyDescent="0.2"/>
    <row r="1213" s="1" customFormat="1" ht="13.35" customHeight="1" x14ac:dyDescent="0.2"/>
    <row r="1214" s="1" customFormat="1" ht="13.35" customHeight="1" x14ac:dyDescent="0.2"/>
    <row r="1215" s="1" customFormat="1" ht="13.35" customHeight="1" x14ac:dyDescent="0.2"/>
    <row r="1216" s="1" customFormat="1" ht="13.35" customHeight="1" x14ac:dyDescent="0.2"/>
    <row r="1217" s="1" customFormat="1" ht="13.35" customHeight="1" x14ac:dyDescent="0.2"/>
    <row r="1218" s="1" customFormat="1" ht="13.35" customHeight="1" x14ac:dyDescent="0.2"/>
    <row r="1219" s="1" customFormat="1" ht="13.35" customHeight="1" x14ac:dyDescent="0.2"/>
    <row r="1220" s="1" customFormat="1" ht="13.35" customHeight="1" x14ac:dyDescent="0.2"/>
    <row r="1221" s="1" customFormat="1" ht="13.35" customHeight="1" x14ac:dyDescent="0.2"/>
    <row r="1222" s="1" customFormat="1" ht="13.35" customHeight="1" x14ac:dyDescent="0.2"/>
    <row r="1223" s="1" customFormat="1" ht="13.35" customHeight="1" x14ac:dyDescent="0.2"/>
    <row r="1224" s="1" customFormat="1" ht="13.35" customHeight="1" x14ac:dyDescent="0.2"/>
    <row r="1225" s="1" customFormat="1" ht="13.35" customHeight="1" x14ac:dyDescent="0.2"/>
    <row r="1226" s="1" customFormat="1" ht="13.35" customHeight="1" x14ac:dyDescent="0.2"/>
    <row r="1227" s="1" customFormat="1" ht="13.35" customHeight="1" x14ac:dyDescent="0.2"/>
    <row r="1228" s="1" customFormat="1" ht="13.35" customHeight="1" x14ac:dyDescent="0.2"/>
    <row r="1229" s="1" customFormat="1" ht="13.35" customHeight="1" x14ac:dyDescent="0.2"/>
    <row r="1230" s="1" customFormat="1" ht="13.35" customHeight="1" x14ac:dyDescent="0.2"/>
    <row r="1231" s="1" customFormat="1" ht="13.35" customHeight="1" x14ac:dyDescent="0.2"/>
    <row r="1232" s="1" customFormat="1" ht="13.35" customHeight="1" x14ac:dyDescent="0.2"/>
    <row r="1233" s="1" customFormat="1" ht="13.35" customHeight="1" x14ac:dyDescent="0.2"/>
    <row r="1234" s="1" customFormat="1" ht="13.35" customHeight="1" x14ac:dyDescent="0.2"/>
    <row r="1235" s="1" customFormat="1" ht="13.35" customHeight="1" x14ac:dyDescent="0.2"/>
    <row r="1236" s="1" customFormat="1" ht="13.35" customHeight="1" x14ac:dyDescent="0.2"/>
    <row r="1237" s="1" customFormat="1" ht="13.35" customHeight="1" x14ac:dyDescent="0.2"/>
    <row r="1238" s="1" customFormat="1" ht="13.35" customHeight="1" x14ac:dyDescent="0.2"/>
    <row r="1239" s="1" customFormat="1" ht="13.35" customHeight="1" x14ac:dyDescent="0.2"/>
    <row r="1240" s="1" customFormat="1" ht="13.35" customHeight="1" x14ac:dyDescent="0.2"/>
    <row r="1241" s="1" customFormat="1" ht="13.35" customHeight="1" x14ac:dyDescent="0.2"/>
    <row r="1242" s="1" customFormat="1" ht="13.35" customHeight="1" x14ac:dyDescent="0.2"/>
    <row r="1243" s="1" customFormat="1" ht="13.35" customHeight="1" x14ac:dyDescent="0.2"/>
    <row r="1244" s="1" customFormat="1" ht="13.35" customHeight="1" x14ac:dyDescent="0.2"/>
    <row r="1245" s="1" customFormat="1" ht="13.35" customHeight="1" x14ac:dyDescent="0.2"/>
    <row r="1246" s="1" customFormat="1" ht="13.35" customHeight="1" x14ac:dyDescent="0.2"/>
    <row r="1247" s="1" customFormat="1" ht="13.35" customHeight="1" x14ac:dyDescent="0.2"/>
    <row r="1248" s="1" customFormat="1" ht="13.35" customHeight="1" x14ac:dyDescent="0.2"/>
    <row r="1249" s="1" customFormat="1" ht="13.35" customHeight="1" x14ac:dyDescent="0.2"/>
    <row r="1250" s="1" customFormat="1" ht="13.35" customHeight="1" x14ac:dyDescent="0.2"/>
    <row r="1251" s="1" customFormat="1" ht="13.35" customHeight="1" x14ac:dyDescent="0.2"/>
    <row r="1252" s="1" customFormat="1" ht="13.35" customHeight="1" x14ac:dyDescent="0.2"/>
    <row r="1253" s="1" customFormat="1" ht="13.35" customHeight="1" x14ac:dyDescent="0.2"/>
    <row r="1254" s="1" customFormat="1" ht="13.35" customHeight="1" x14ac:dyDescent="0.2"/>
    <row r="1255" s="1" customFormat="1" ht="13.35" customHeight="1" x14ac:dyDescent="0.2"/>
    <row r="1256" s="1" customFormat="1" ht="13.35" customHeight="1" x14ac:dyDescent="0.2"/>
    <row r="1257" s="1" customFormat="1" ht="13.35" customHeight="1" x14ac:dyDescent="0.2"/>
    <row r="1258" s="1" customFormat="1" ht="13.35" customHeight="1" x14ac:dyDescent="0.2"/>
    <row r="1259" s="1" customFormat="1" ht="13.35" customHeight="1" x14ac:dyDescent="0.2"/>
    <row r="1260" s="1" customFormat="1" ht="13.35" customHeight="1" x14ac:dyDescent="0.2"/>
    <row r="1261" s="1" customFormat="1" ht="13.35" customHeight="1" x14ac:dyDescent="0.2"/>
    <row r="1262" s="1" customFormat="1" ht="13.35" customHeight="1" x14ac:dyDescent="0.2"/>
    <row r="1263" s="1" customFormat="1" ht="13.35" customHeight="1" x14ac:dyDescent="0.2"/>
    <row r="1264" s="1" customFormat="1" ht="13.35" customHeight="1" x14ac:dyDescent="0.2"/>
    <row r="1265" s="1" customFormat="1" ht="13.35" customHeight="1" x14ac:dyDescent="0.2"/>
    <row r="1266" s="1" customFormat="1" ht="13.35" customHeight="1" x14ac:dyDescent="0.2"/>
    <row r="1267" s="1" customFormat="1" ht="13.35" customHeight="1" x14ac:dyDescent="0.2"/>
    <row r="1268" s="1" customFormat="1" ht="13.35" customHeight="1" x14ac:dyDescent="0.2"/>
    <row r="1269" s="1" customFormat="1" ht="13.35" customHeight="1" x14ac:dyDescent="0.2"/>
    <row r="1270" s="1" customFormat="1" ht="13.35" customHeight="1" x14ac:dyDescent="0.2"/>
    <row r="1271" s="1" customFormat="1" ht="13.35" customHeight="1" x14ac:dyDescent="0.2"/>
    <row r="1272" s="1" customFormat="1" ht="13.35" customHeight="1" x14ac:dyDescent="0.2"/>
    <row r="1273" s="1" customFormat="1" ht="13.35" customHeight="1" x14ac:dyDescent="0.2"/>
    <row r="1274" s="1" customFormat="1" ht="13.35" customHeight="1" x14ac:dyDescent="0.2"/>
    <row r="1275" s="1" customFormat="1" ht="13.35" customHeight="1" x14ac:dyDescent="0.2"/>
    <row r="1276" s="1" customFormat="1" ht="13.35" customHeight="1" x14ac:dyDescent="0.2"/>
    <row r="1277" s="1" customFormat="1" ht="13.35" customHeight="1" x14ac:dyDescent="0.2"/>
    <row r="1278" s="1" customFormat="1" ht="13.35" customHeight="1" x14ac:dyDescent="0.2"/>
    <row r="1279" s="1" customFormat="1" ht="13.35" customHeight="1" x14ac:dyDescent="0.2"/>
    <row r="1280" s="1" customFormat="1" ht="13.35" customHeight="1" x14ac:dyDescent="0.2"/>
    <row r="1281" s="1" customFormat="1" ht="13.35" customHeight="1" x14ac:dyDescent="0.2"/>
    <row r="1282" s="1" customFormat="1" ht="13.35" customHeight="1" x14ac:dyDescent="0.2"/>
    <row r="1283" s="1" customFormat="1" ht="13.35" customHeight="1" x14ac:dyDescent="0.2"/>
    <row r="1284" s="1" customFormat="1" ht="13.35" customHeight="1" x14ac:dyDescent="0.2"/>
    <row r="1285" s="1" customFormat="1" ht="13.35" customHeight="1" x14ac:dyDescent="0.2"/>
    <row r="1286" s="1" customFormat="1" ht="13.35" customHeight="1" x14ac:dyDescent="0.2"/>
    <row r="1287" s="1" customFormat="1" ht="13.35" customHeight="1" x14ac:dyDescent="0.2"/>
    <row r="1288" s="1" customFormat="1" ht="13.35" customHeight="1" x14ac:dyDescent="0.2"/>
    <row r="1289" s="1" customFormat="1" ht="13.35" customHeight="1" x14ac:dyDescent="0.2"/>
    <row r="1290" s="1" customFormat="1" ht="13.35" customHeight="1" x14ac:dyDescent="0.2"/>
    <row r="1291" s="1" customFormat="1" ht="13.35" customHeight="1" x14ac:dyDescent="0.2"/>
    <row r="1292" s="1" customFormat="1" ht="13.35" customHeight="1" x14ac:dyDescent="0.2"/>
    <row r="1293" s="1" customFormat="1" ht="13.35" customHeight="1" x14ac:dyDescent="0.2"/>
    <row r="1294" s="1" customFormat="1" ht="13.35" customHeight="1" x14ac:dyDescent="0.2"/>
    <row r="1295" s="1" customFormat="1" ht="13.35" customHeight="1" x14ac:dyDescent="0.2"/>
    <row r="1296" s="1" customFormat="1" ht="13.35" customHeight="1" x14ac:dyDescent="0.2"/>
    <row r="1297" s="1" customFormat="1" ht="13.35" customHeight="1" x14ac:dyDescent="0.2"/>
    <row r="1298" s="1" customFormat="1" ht="13.35" customHeight="1" x14ac:dyDescent="0.2"/>
    <row r="1299" s="1" customFormat="1" ht="13.35" customHeight="1" x14ac:dyDescent="0.2"/>
    <row r="1300" s="1" customFormat="1" ht="13.35" customHeight="1" x14ac:dyDescent="0.2"/>
    <row r="1301" s="1" customFormat="1" ht="13.35" customHeight="1" x14ac:dyDescent="0.2"/>
    <row r="1302" s="1" customFormat="1" ht="13.35" customHeight="1" x14ac:dyDescent="0.2"/>
    <row r="1303" s="1" customFormat="1" ht="13.35" customHeight="1" x14ac:dyDescent="0.2"/>
    <row r="1304" s="1" customFormat="1" ht="13.35" customHeight="1" x14ac:dyDescent="0.2"/>
    <row r="1305" s="1" customFormat="1" ht="13.35" customHeight="1" x14ac:dyDescent="0.2"/>
    <row r="1306" s="1" customFormat="1" ht="13.35" customHeight="1" x14ac:dyDescent="0.2"/>
    <row r="1307" s="1" customFormat="1" ht="13.35" customHeight="1" x14ac:dyDescent="0.2"/>
    <row r="1308" s="1" customFormat="1" ht="13.35" customHeight="1" x14ac:dyDescent="0.2"/>
    <row r="1309" s="1" customFormat="1" ht="13.35" customHeight="1" x14ac:dyDescent="0.2"/>
    <row r="1310" s="1" customFormat="1" ht="13.35" customHeight="1" x14ac:dyDescent="0.2"/>
    <row r="1311" s="1" customFormat="1" ht="13.35" customHeight="1" x14ac:dyDescent="0.2"/>
    <row r="1312" s="1" customFormat="1" ht="13.35" customHeight="1" x14ac:dyDescent="0.2"/>
    <row r="1313" s="1" customFormat="1" ht="13.35" customHeight="1" x14ac:dyDescent="0.2"/>
    <row r="1314" s="1" customFormat="1" ht="13.35" customHeight="1" x14ac:dyDescent="0.2"/>
    <row r="1315" s="1" customFormat="1" ht="13.35" customHeight="1" x14ac:dyDescent="0.2"/>
    <row r="1316" s="1" customFormat="1" ht="13.35" customHeight="1" x14ac:dyDescent="0.2"/>
    <row r="1317" s="1" customFormat="1" ht="13.35" customHeight="1" x14ac:dyDescent="0.2"/>
    <row r="1318" s="1" customFormat="1" ht="13.35" customHeight="1" x14ac:dyDescent="0.2"/>
    <row r="1319" s="1" customFormat="1" ht="13.35" customHeight="1" x14ac:dyDescent="0.2"/>
    <row r="1320" s="1" customFormat="1" ht="13.35" customHeight="1" x14ac:dyDescent="0.2"/>
    <row r="1321" s="1" customFormat="1" ht="13.35" customHeight="1" x14ac:dyDescent="0.2"/>
    <row r="1322" s="1" customFormat="1" ht="13.35" customHeight="1" x14ac:dyDescent="0.2"/>
    <row r="1323" s="1" customFormat="1" ht="13.35" customHeight="1" x14ac:dyDescent="0.2"/>
    <row r="1324" s="1" customFormat="1" ht="13.35" customHeight="1" x14ac:dyDescent="0.2"/>
    <row r="1325" s="1" customFormat="1" ht="13.35" customHeight="1" x14ac:dyDescent="0.2"/>
    <row r="1326" s="1" customFormat="1" ht="13.35" customHeight="1" x14ac:dyDescent="0.2"/>
    <row r="1327" s="1" customFormat="1" ht="13.35" customHeight="1" x14ac:dyDescent="0.2"/>
    <row r="1328" s="1" customFormat="1" ht="13.35" customHeight="1" x14ac:dyDescent="0.2"/>
    <row r="1329" s="1" customFormat="1" ht="13.35" customHeight="1" x14ac:dyDescent="0.2"/>
    <row r="1330" s="1" customFormat="1" ht="13.35" customHeight="1" x14ac:dyDescent="0.2"/>
    <row r="1331" s="1" customFormat="1" ht="13.35" customHeight="1" x14ac:dyDescent="0.2"/>
    <row r="1332" s="1" customFormat="1" ht="13.35" customHeight="1" x14ac:dyDescent="0.2"/>
    <row r="1333" s="1" customFormat="1" ht="13.35" customHeight="1" x14ac:dyDescent="0.2"/>
    <row r="1334" s="1" customFormat="1" ht="13.35" customHeight="1" x14ac:dyDescent="0.2"/>
    <row r="1335" s="1" customFormat="1" ht="13.35" customHeight="1" x14ac:dyDescent="0.2"/>
    <row r="1336" s="1" customFormat="1" ht="13.35" customHeight="1" x14ac:dyDescent="0.2"/>
    <row r="1337" s="1" customFormat="1" ht="13.35" customHeight="1" x14ac:dyDescent="0.2"/>
    <row r="1338" s="1" customFormat="1" ht="13.35" customHeight="1" x14ac:dyDescent="0.2"/>
    <row r="1339" s="1" customFormat="1" ht="13.35" customHeight="1" x14ac:dyDescent="0.2"/>
    <row r="1340" s="1" customFormat="1" ht="13.35" customHeight="1" x14ac:dyDescent="0.2"/>
    <row r="1341" s="1" customFormat="1" ht="13.35" customHeight="1" x14ac:dyDescent="0.2"/>
    <row r="1342" s="1" customFormat="1" ht="13.35" customHeight="1" x14ac:dyDescent="0.2"/>
    <row r="1343" s="1" customFormat="1" ht="13.35" customHeight="1" x14ac:dyDescent="0.2"/>
    <row r="1344" s="1" customFormat="1" ht="13.35" customHeight="1" x14ac:dyDescent="0.2"/>
    <row r="1345" s="1" customFormat="1" ht="13.35" customHeight="1" x14ac:dyDescent="0.2"/>
    <row r="1346" s="1" customFormat="1" ht="13.35" customHeight="1" x14ac:dyDescent="0.2"/>
    <row r="1347" s="1" customFormat="1" ht="13.35" customHeight="1" x14ac:dyDescent="0.2"/>
    <row r="1348" s="1" customFormat="1" ht="13.35" customHeight="1" x14ac:dyDescent="0.2"/>
    <row r="1349" s="1" customFormat="1" ht="13.35" customHeight="1" x14ac:dyDescent="0.2"/>
    <row r="1350" s="1" customFormat="1" ht="13.35" customHeight="1" x14ac:dyDescent="0.2"/>
    <row r="1351" s="1" customFormat="1" ht="13.35" customHeight="1" x14ac:dyDescent="0.2"/>
    <row r="1352" s="1" customFormat="1" ht="13.35" customHeight="1" x14ac:dyDescent="0.2"/>
    <row r="1353" s="1" customFormat="1" ht="13.35" customHeight="1" x14ac:dyDescent="0.2"/>
    <row r="1354" s="1" customFormat="1" ht="13.35" customHeight="1" x14ac:dyDescent="0.2"/>
    <row r="1355" s="1" customFormat="1" ht="13.35" customHeight="1" x14ac:dyDescent="0.2"/>
    <row r="1356" s="1" customFormat="1" ht="13.35" customHeight="1" x14ac:dyDescent="0.2"/>
    <row r="1357" s="1" customFormat="1" ht="13.35" customHeight="1" x14ac:dyDescent="0.2"/>
    <row r="1358" s="1" customFormat="1" ht="13.35" customHeight="1" x14ac:dyDescent="0.2"/>
    <row r="1359" s="1" customFormat="1" ht="13.35" customHeight="1" x14ac:dyDescent="0.2"/>
    <row r="1360" s="1" customFormat="1" ht="13.35" customHeight="1" x14ac:dyDescent="0.2"/>
    <row r="1361" s="1" customFormat="1" ht="13.35" customHeight="1" x14ac:dyDescent="0.2"/>
    <row r="1362" s="1" customFormat="1" ht="13.35" customHeight="1" x14ac:dyDescent="0.2"/>
    <row r="1363" s="1" customFormat="1" ht="13.35" customHeight="1" x14ac:dyDescent="0.2"/>
    <row r="1364" s="1" customFormat="1" ht="13.35" customHeight="1" x14ac:dyDescent="0.2"/>
    <row r="1365" s="1" customFormat="1" ht="13.35" customHeight="1" x14ac:dyDescent="0.2"/>
    <row r="1366" s="1" customFormat="1" ht="13.35" customHeight="1" x14ac:dyDescent="0.2"/>
    <row r="1367" s="1" customFormat="1" ht="13.35" customHeight="1" x14ac:dyDescent="0.2"/>
    <row r="1368" s="1" customFormat="1" ht="13.35" customHeight="1" x14ac:dyDescent="0.2"/>
    <row r="1369" s="1" customFormat="1" ht="13.35" customHeight="1" x14ac:dyDescent="0.2"/>
    <row r="1370" s="1" customFormat="1" ht="13.35" customHeight="1" x14ac:dyDescent="0.2"/>
    <row r="1371" s="1" customFormat="1" ht="13.35" customHeight="1" x14ac:dyDescent="0.2"/>
    <row r="1372" s="1" customFormat="1" ht="13.35" customHeight="1" x14ac:dyDescent="0.2"/>
    <row r="1373" s="1" customFormat="1" ht="13.35" customHeight="1" x14ac:dyDescent="0.2"/>
    <row r="1374" s="1" customFormat="1" ht="13.35" customHeight="1" x14ac:dyDescent="0.2"/>
    <row r="1375" s="1" customFormat="1" ht="13.35" customHeight="1" x14ac:dyDescent="0.2"/>
    <row r="1376" s="1" customFormat="1" ht="13.35" customHeight="1" x14ac:dyDescent="0.2"/>
    <row r="1377" s="1" customFormat="1" ht="13.35" customHeight="1" x14ac:dyDescent="0.2"/>
    <row r="1378" s="1" customFormat="1" ht="13.35" customHeight="1" x14ac:dyDescent="0.2"/>
    <row r="1379" s="1" customFormat="1" ht="13.35" customHeight="1" x14ac:dyDescent="0.2"/>
    <row r="1380" s="1" customFormat="1" ht="13.35" customHeight="1" x14ac:dyDescent="0.2"/>
    <row r="1381" s="1" customFormat="1" ht="13.35" customHeight="1" x14ac:dyDescent="0.2"/>
    <row r="1382" s="1" customFormat="1" ht="13.35" customHeight="1" x14ac:dyDescent="0.2"/>
    <row r="1383" s="1" customFormat="1" ht="13.35" customHeight="1" x14ac:dyDescent="0.2"/>
    <row r="1384" s="1" customFormat="1" ht="13.35" customHeight="1" x14ac:dyDescent="0.2"/>
    <row r="1385" s="1" customFormat="1" ht="13.35" customHeight="1" x14ac:dyDescent="0.2"/>
    <row r="1386" s="1" customFormat="1" ht="13.35" customHeight="1" x14ac:dyDescent="0.2"/>
    <row r="1387" s="1" customFormat="1" ht="13.35" customHeight="1" x14ac:dyDescent="0.2"/>
    <row r="1388" s="1" customFormat="1" ht="13.35" customHeight="1" x14ac:dyDescent="0.2"/>
    <row r="1389" s="1" customFormat="1" ht="13.35" customHeight="1" x14ac:dyDescent="0.2"/>
    <row r="1390" s="1" customFormat="1" ht="13.35" customHeight="1" x14ac:dyDescent="0.2"/>
    <row r="1391" s="1" customFormat="1" ht="13.35" customHeight="1" x14ac:dyDescent="0.2"/>
    <row r="1392" s="1" customFormat="1" ht="13.35" customHeight="1" x14ac:dyDescent="0.2"/>
    <row r="1393" s="1" customFormat="1" ht="13.35" customHeight="1" x14ac:dyDescent="0.2"/>
    <row r="1394" s="1" customFormat="1" ht="13.35" customHeight="1" x14ac:dyDescent="0.2"/>
    <row r="1395" s="1" customFormat="1" ht="13.35" customHeight="1" x14ac:dyDescent="0.2"/>
    <row r="1396" s="1" customFormat="1" ht="13.35" customHeight="1" x14ac:dyDescent="0.2"/>
    <row r="1397" s="1" customFormat="1" ht="13.35" customHeight="1" x14ac:dyDescent="0.2"/>
    <row r="1398" s="1" customFormat="1" ht="13.35" customHeight="1" x14ac:dyDescent="0.2"/>
    <row r="1399" s="1" customFormat="1" ht="13.35" customHeight="1" x14ac:dyDescent="0.2"/>
    <row r="1400" s="1" customFormat="1" ht="13.35" customHeight="1" x14ac:dyDescent="0.2"/>
    <row r="1401" s="1" customFormat="1" ht="13.35" customHeight="1" x14ac:dyDescent="0.2"/>
    <row r="1402" s="1" customFormat="1" ht="13.35" customHeight="1" x14ac:dyDescent="0.2"/>
    <row r="1403" s="1" customFormat="1" ht="13.35" customHeight="1" x14ac:dyDescent="0.2"/>
    <row r="1404" s="1" customFormat="1" ht="13.35" customHeight="1" x14ac:dyDescent="0.2"/>
    <row r="1405" s="1" customFormat="1" ht="13.35" customHeight="1" x14ac:dyDescent="0.2"/>
    <row r="1406" s="1" customFormat="1" ht="13.35" customHeight="1" x14ac:dyDescent="0.2"/>
    <row r="1407" s="1" customFormat="1" ht="13.35" customHeight="1" x14ac:dyDescent="0.2"/>
    <row r="1408" s="1" customFormat="1" ht="13.35" customHeight="1" x14ac:dyDescent="0.2"/>
    <row r="1409" s="1" customFormat="1" ht="13.35" customHeight="1" x14ac:dyDescent="0.2"/>
    <row r="1410" s="1" customFormat="1" ht="13.35" customHeight="1" x14ac:dyDescent="0.2"/>
    <row r="1411" s="1" customFormat="1" ht="13.35" customHeight="1" x14ac:dyDescent="0.2"/>
    <row r="1412" s="1" customFormat="1" ht="13.35" customHeight="1" x14ac:dyDescent="0.2"/>
    <row r="1413" s="1" customFormat="1" ht="13.35" customHeight="1" x14ac:dyDescent="0.2"/>
    <row r="1414" s="1" customFormat="1" ht="13.35" customHeight="1" x14ac:dyDescent="0.2"/>
    <row r="1415" s="1" customFormat="1" ht="13.35" customHeight="1" x14ac:dyDescent="0.2"/>
    <row r="1416" s="1" customFormat="1" ht="13.35" customHeight="1" x14ac:dyDescent="0.2"/>
    <row r="1417" s="1" customFormat="1" ht="13.35" customHeight="1" x14ac:dyDescent="0.2"/>
    <row r="1418" s="1" customFormat="1" ht="13.35" customHeight="1" x14ac:dyDescent="0.2"/>
    <row r="1419" s="1" customFormat="1" ht="13.35" customHeight="1" x14ac:dyDescent="0.2"/>
    <row r="1420" s="1" customFormat="1" ht="13.35" customHeight="1" x14ac:dyDescent="0.2"/>
    <row r="1421" s="1" customFormat="1" ht="13.35" customHeight="1" x14ac:dyDescent="0.2"/>
    <row r="1422" s="1" customFormat="1" ht="13.35" customHeight="1" x14ac:dyDescent="0.2"/>
    <row r="1423" s="1" customFormat="1" ht="13.35" customHeight="1" x14ac:dyDescent="0.2"/>
    <row r="1424" s="1" customFormat="1" ht="13.35" customHeight="1" x14ac:dyDescent="0.2"/>
    <row r="1425" s="1" customFormat="1" ht="13.35" customHeight="1" x14ac:dyDescent="0.2"/>
    <row r="1426" s="1" customFormat="1" ht="13.35" customHeight="1" x14ac:dyDescent="0.2"/>
    <row r="1427" s="1" customFormat="1" ht="13.35" customHeight="1" x14ac:dyDescent="0.2"/>
    <row r="1428" s="1" customFormat="1" ht="13.35" customHeight="1" x14ac:dyDescent="0.2"/>
    <row r="1429" s="1" customFormat="1" ht="13.35" customHeight="1" x14ac:dyDescent="0.2"/>
    <row r="1430" s="1" customFormat="1" ht="13.35" customHeight="1" x14ac:dyDescent="0.2"/>
    <row r="1431" s="1" customFormat="1" ht="13.35" customHeight="1" x14ac:dyDescent="0.2"/>
    <row r="1432" s="1" customFormat="1" ht="13.35" customHeight="1" x14ac:dyDescent="0.2"/>
    <row r="1433" s="1" customFormat="1" ht="13.35" customHeight="1" x14ac:dyDescent="0.2"/>
    <row r="1434" s="1" customFormat="1" ht="13.35" customHeight="1" x14ac:dyDescent="0.2"/>
    <row r="1435" s="1" customFormat="1" ht="13.35" customHeight="1" x14ac:dyDescent="0.2"/>
    <row r="1436" s="1" customFormat="1" ht="13.35" customHeight="1" x14ac:dyDescent="0.2"/>
    <row r="1437" s="1" customFormat="1" ht="13.35" customHeight="1" x14ac:dyDescent="0.2"/>
    <row r="1438" s="1" customFormat="1" ht="13.35" customHeight="1" x14ac:dyDescent="0.2"/>
    <row r="1439" s="1" customFormat="1" ht="13.35" customHeight="1" x14ac:dyDescent="0.2"/>
    <row r="1440" s="1" customFormat="1" ht="13.35" customHeight="1" x14ac:dyDescent="0.2"/>
    <row r="1441" s="1" customFormat="1" ht="13.35" customHeight="1" x14ac:dyDescent="0.2"/>
    <row r="1442" s="1" customFormat="1" ht="13.35" customHeight="1" x14ac:dyDescent="0.2"/>
    <row r="1443" s="1" customFormat="1" ht="13.35" customHeight="1" x14ac:dyDescent="0.2"/>
    <row r="1444" s="1" customFormat="1" ht="13.35" customHeight="1" x14ac:dyDescent="0.2"/>
    <row r="1445" s="1" customFormat="1" ht="13.35" customHeight="1" x14ac:dyDescent="0.2"/>
    <row r="1446" s="1" customFormat="1" ht="13.35" customHeight="1" x14ac:dyDescent="0.2"/>
    <row r="1447" s="1" customFormat="1" ht="13.35" customHeight="1" x14ac:dyDescent="0.2"/>
    <row r="1448" s="1" customFormat="1" ht="13.35" customHeight="1" x14ac:dyDescent="0.2"/>
    <row r="1449" s="1" customFormat="1" ht="13.35" customHeight="1" x14ac:dyDescent="0.2"/>
    <row r="1450" s="1" customFormat="1" ht="13.35" customHeight="1" x14ac:dyDescent="0.2"/>
    <row r="1451" s="1" customFormat="1" ht="13.35" customHeight="1" x14ac:dyDescent="0.2"/>
    <row r="1452" s="1" customFormat="1" ht="13.35" customHeight="1" x14ac:dyDescent="0.2"/>
    <row r="1453" s="1" customFormat="1" ht="13.35" customHeight="1" x14ac:dyDescent="0.2"/>
    <row r="1454" s="1" customFormat="1" ht="13.35" customHeight="1" x14ac:dyDescent="0.2"/>
    <row r="1455" s="1" customFormat="1" ht="13.35" customHeight="1" x14ac:dyDescent="0.2"/>
    <row r="1456" s="1" customFormat="1" ht="13.35" customHeight="1" x14ac:dyDescent="0.2"/>
    <row r="1457" s="1" customFormat="1" ht="13.35" customHeight="1" x14ac:dyDescent="0.2"/>
    <row r="1458" s="1" customFormat="1" ht="13.35" customHeight="1" x14ac:dyDescent="0.2"/>
    <row r="1459" s="1" customFormat="1" ht="13.35" customHeight="1" x14ac:dyDescent="0.2"/>
    <row r="1460" s="1" customFormat="1" ht="13.35" customHeight="1" x14ac:dyDescent="0.2"/>
    <row r="1461" s="1" customFormat="1" ht="13.35" customHeight="1" x14ac:dyDescent="0.2"/>
    <row r="1462" s="1" customFormat="1" ht="13.35" customHeight="1" x14ac:dyDescent="0.2"/>
    <row r="1463" s="1" customFormat="1" ht="13.35" customHeight="1" x14ac:dyDescent="0.2"/>
    <row r="1464" s="1" customFormat="1" ht="13.35" customHeight="1" x14ac:dyDescent="0.2"/>
    <row r="1465" s="1" customFormat="1" ht="13.35" customHeight="1" x14ac:dyDescent="0.2"/>
    <row r="1466" s="1" customFormat="1" ht="13.35" customHeight="1" x14ac:dyDescent="0.2"/>
    <row r="1467" s="1" customFormat="1" ht="13.35" customHeight="1" x14ac:dyDescent="0.2"/>
    <row r="1468" s="1" customFormat="1" ht="13.35" customHeight="1" x14ac:dyDescent="0.2"/>
    <row r="1469" s="1" customFormat="1" ht="13.35" customHeight="1" x14ac:dyDescent="0.2"/>
    <row r="1470" s="1" customFormat="1" ht="13.35" customHeight="1" x14ac:dyDescent="0.2"/>
    <row r="1471" s="1" customFormat="1" ht="13.35" customHeight="1" x14ac:dyDescent="0.2"/>
    <row r="1472" s="1" customFormat="1" ht="13.35" customHeight="1" x14ac:dyDescent="0.2"/>
    <row r="1473" s="1" customFormat="1" ht="13.35" customHeight="1" x14ac:dyDescent="0.2"/>
    <row r="1474" s="1" customFormat="1" ht="13.35" customHeight="1" x14ac:dyDescent="0.2"/>
    <row r="1475" s="1" customFormat="1" ht="13.35" customHeight="1" x14ac:dyDescent="0.2"/>
    <row r="1476" s="1" customFormat="1" ht="13.35" customHeight="1" x14ac:dyDescent="0.2"/>
    <row r="1477" s="1" customFormat="1" ht="13.35" customHeight="1" x14ac:dyDescent="0.2"/>
    <row r="1478" s="1" customFormat="1" ht="13.35" customHeight="1" x14ac:dyDescent="0.2"/>
    <row r="1479" s="1" customFormat="1" ht="13.35" customHeight="1" x14ac:dyDescent="0.2"/>
    <row r="1480" s="1" customFormat="1" ht="13.35" customHeight="1" x14ac:dyDescent="0.2"/>
    <row r="1481" s="1" customFormat="1" ht="13.35" customHeight="1" x14ac:dyDescent="0.2"/>
    <row r="1482" s="1" customFormat="1" ht="13.35" customHeight="1" x14ac:dyDescent="0.2"/>
    <row r="1483" s="1" customFormat="1" ht="13.35" customHeight="1" x14ac:dyDescent="0.2"/>
    <row r="1484" s="1" customFormat="1" ht="13.35" customHeight="1" x14ac:dyDescent="0.2"/>
    <row r="1485" s="1" customFormat="1" ht="13.35" customHeight="1" x14ac:dyDescent="0.2"/>
    <row r="1486" s="1" customFormat="1" ht="13.35" customHeight="1" x14ac:dyDescent="0.2"/>
    <row r="1487" s="1" customFormat="1" ht="13.35" customHeight="1" x14ac:dyDescent="0.2"/>
    <row r="1488" s="1" customFormat="1" ht="13.35" customHeight="1" x14ac:dyDescent="0.2"/>
    <row r="1489" s="1" customFormat="1" ht="13.35" customHeight="1" x14ac:dyDescent="0.2"/>
    <row r="1490" s="1" customFormat="1" ht="13.35" customHeight="1" x14ac:dyDescent="0.2"/>
    <row r="1491" s="1" customFormat="1" ht="13.35" customHeight="1" x14ac:dyDescent="0.2"/>
    <row r="1492" s="1" customFormat="1" ht="13.35" customHeight="1" x14ac:dyDescent="0.2"/>
    <row r="1493" s="1" customFormat="1" ht="13.35" customHeight="1" x14ac:dyDescent="0.2"/>
    <row r="1494" s="1" customFormat="1" ht="13.35" customHeight="1" x14ac:dyDescent="0.2"/>
    <row r="1495" s="1" customFormat="1" ht="13.35" customHeight="1" x14ac:dyDescent="0.2"/>
    <row r="1496" s="1" customFormat="1" ht="13.35" customHeight="1" x14ac:dyDescent="0.2"/>
    <row r="1497" s="1" customFormat="1" ht="13.35" customHeight="1" x14ac:dyDescent="0.2"/>
    <row r="1498" s="1" customFormat="1" ht="13.35" customHeight="1" x14ac:dyDescent="0.2"/>
    <row r="1499" s="1" customFormat="1" ht="13.35" customHeight="1" x14ac:dyDescent="0.2"/>
    <row r="1500" s="1" customFormat="1" ht="13.35" customHeight="1" x14ac:dyDescent="0.2"/>
    <row r="1501" s="1" customFormat="1" ht="13.35" customHeight="1" x14ac:dyDescent="0.2"/>
    <row r="1502" s="1" customFormat="1" ht="13.35" customHeight="1" x14ac:dyDescent="0.2"/>
    <row r="1503" s="1" customFormat="1" ht="13.35" customHeight="1" x14ac:dyDescent="0.2"/>
    <row r="1504" s="1" customFormat="1" ht="13.35" customHeight="1" x14ac:dyDescent="0.2"/>
    <row r="1505" s="1" customFormat="1" ht="13.35" customHeight="1" x14ac:dyDescent="0.2"/>
    <row r="1506" s="1" customFormat="1" ht="13.35" customHeight="1" x14ac:dyDescent="0.2"/>
    <row r="1507" s="1" customFormat="1" ht="13.35" customHeight="1" x14ac:dyDescent="0.2"/>
    <row r="1508" s="1" customFormat="1" ht="13.35" customHeight="1" x14ac:dyDescent="0.2"/>
    <row r="1509" s="1" customFormat="1" ht="13.35" customHeight="1" x14ac:dyDescent="0.2"/>
    <row r="1510" s="1" customFormat="1" ht="13.35" customHeight="1" x14ac:dyDescent="0.2"/>
    <row r="1511" s="1" customFormat="1" ht="13.35" customHeight="1" x14ac:dyDescent="0.2"/>
    <row r="1512" s="1" customFormat="1" ht="13.35" customHeight="1" x14ac:dyDescent="0.2"/>
    <row r="1513" s="1" customFormat="1" ht="13.35" customHeight="1" x14ac:dyDescent="0.2"/>
    <row r="1514" s="1" customFormat="1" ht="13.35" customHeight="1" x14ac:dyDescent="0.2"/>
    <row r="1515" s="1" customFormat="1" ht="13.35" customHeight="1" x14ac:dyDescent="0.2"/>
    <row r="1516" s="1" customFormat="1" ht="13.35" customHeight="1" x14ac:dyDescent="0.2"/>
    <row r="1517" s="1" customFormat="1" ht="13.35" customHeight="1" x14ac:dyDescent="0.2"/>
    <row r="1518" s="1" customFormat="1" ht="13.35" customHeight="1" x14ac:dyDescent="0.2"/>
    <row r="1519" s="1" customFormat="1" ht="13.35" customHeight="1" x14ac:dyDescent="0.2"/>
    <row r="1520" s="1" customFormat="1" ht="13.35" customHeight="1" x14ac:dyDescent="0.2"/>
    <row r="1521" s="1" customFormat="1" ht="13.35" customHeight="1" x14ac:dyDescent="0.2"/>
    <row r="1522" s="1" customFormat="1" ht="13.35" customHeight="1" x14ac:dyDescent="0.2"/>
    <row r="1523" s="1" customFormat="1" ht="13.35" customHeight="1" x14ac:dyDescent="0.2"/>
    <row r="1524" s="1" customFormat="1" ht="13.35" customHeight="1" x14ac:dyDescent="0.2"/>
    <row r="1525" s="1" customFormat="1" ht="13.35" customHeight="1" x14ac:dyDescent="0.2"/>
    <row r="1526" s="1" customFormat="1" ht="13.35" customHeight="1" x14ac:dyDescent="0.2"/>
    <row r="1527" s="1" customFormat="1" ht="13.35" customHeight="1" x14ac:dyDescent="0.2"/>
    <row r="1528" s="1" customFormat="1" ht="13.35" customHeight="1" x14ac:dyDescent="0.2"/>
    <row r="1529" s="1" customFormat="1" ht="13.35" customHeight="1" x14ac:dyDescent="0.2"/>
    <row r="1530" s="1" customFormat="1" ht="13.35" customHeight="1" x14ac:dyDescent="0.2"/>
    <row r="1531" s="1" customFormat="1" ht="13.35" customHeight="1" x14ac:dyDescent="0.2"/>
    <row r="1532" s="1" customFormat="1" ht="13.35" customHeight="1" x14ac:dyDescent="0.2"/>
    <row r="1533" s="1" customFormat="1" ht="13.35" customHeight="1" x14ac:dyDescent="0.2"/>
    <row r="1534" s="1" customFormat="1" ht="13.35" customHeight="1" x14ac:dyDescent="0.2"/>
    <row r="1535" s="1" customFormat="1" ht="13.35" customHeight="1" x14ac:dyDescent="0.2"/>
    <row r="1536" s="1" customFormat="1" ht="13.35" customHeight="1" x14ac:dyDescent="0.2"/>
    <row r="1537" s="1" customFormat="1" ht="13.35" customHeight="1" x14ac:dyDescent="0.2"/>
    <row r="1538" s="1" customFormat="1" ht="13.35" customHeight="1" x14ac:dyDescent="0.2"/>
    <row r="1539" s="1" customFormat="1" ht="13.35" customHeight="1" x14ac:dyDescent="0.2"/>
    <row r="1540" s="1" customFormat="1" ht="13.35" customHeight="1" x14ac:dyDescent="0.2"/>
    <row r="1541" s="1" customFormat="1" ht="13.35" customHeight="1" x14ac:dyDescent="0.2"/>
    <row r="1542" s="1" customFormat="1" ht="13.35" customHeight="1" x14ac:dyDescent="0.2"/>
    <row r="1543" s="1" customFormat="1" ht="13.35" customHeight="1" x14ac:dyDescent="0.2"/>
    <row r="1544" s="1" customFormat="1" ht="13.35" customHeight="1" x14ac:dyDescent="0.2"/>
    <row r="1545" s="1" customFormat="1" ht="13.35" customHeight="1" x14ac:dyDescent="0.2"/>
    <row r="1546" s="1" customFormat="1" ht="13.35" customHeight="1" x14ac:dyDescent="0.2"/>
    <row r="1547" s="1" customFormat="1" ht="13.35" customHeight="1" x14ac:dyDescent="0.2"/>
    <row r="1548" s="1" customFormat="1" ht="13.35" customHeight="1" x14ac:dyDescent="0.2"/>
    <row r="1549" s="1" customFormat="1" ht="13.35" customHeight="1" x14ac:dyDescent="0.2"/>
    <row r="1550" s="1" customFormat="1" ht="13.35" customHeight="1" x14ac:dyDescent="0.2"/>
    <row r="1551" s="1" customFormat="1" ht="13.35" customHeight="1" x14ac:dyDescent="0.2"/>
    <row r="1552" s="1" customFormat="1" ht="13.35" customHeight="1" x14ac:dyDescent="0.2"/>
    <row r="1553" s="1" customFormat="1" ht="13.35" customHeight="1" x14ac:dyDescent="0.2"/>
    <row r="1554" s="1" customFormat="1" ht="13.35" customHeight="1" x14ac:dyDescent="0.2"/>
    <row r="1555" s="1" customFormat="1" ht="13.35" customHeight="1" x14ac:dyDescent="0.2"/>
    <row r="1556" s="1" customFormat="1" ht="13.35" customHeight="1" x14ac:dyDescent="0.2"/>
    <row r="1557" s="1" customFormat="1" ht="13.35" customHeight="1" x14ac:dyDescent="0.2"/>
    <row r="1558" s="1" customFormat="1" ht="13.35" customHeight="1" x14ac:dyDescent="0.2"/>
    <row r="1559" s="1" customFormat="1" ht="13.35" customHeight="1" x14ac:dyDescent="0.2"/>
    <row r="1560" s="1" customFormat="1" ht="13.35" customHeight="1" x14ac:dyDescent="0.2"/>
    <row r="1561" s="1" customFormat="1" ht="13.35" customHeight="1" x14ac:dyDescent="0.2"/>
    <row r="1562" s="1" customFormat="1" ht="13.35" customHeight="1" x14ac:dyDescent="0.2"/>
    <row r="1563" s="1" customFormat="1" ht="13.35" customHeight="1" x14ac:dyDescent="0.2"/>
    <row r="1564" s="1" customFormat="1" ht="13.35" customHeight="1" x14ac:dyDescent="0.2"/>
    <row r="1565" s="1" customFormat="1" ht="13.35" customHeight="1" x14ac:dyDescent="0.2"/>
    <row r="1566" s="1" customFormat="1" ht="13.35" customHeight="1" x14ac:dyDescent="0.2"/>
    <row r="1567" s="1" customFormat="1" ht="13.35" customHeight="1" x14ac:dyDescent="0.2"/>
    <row r="1568" s="1" customFormat="1" ht="13.35" customHeight="1" x14ac:dyDescent="0.2"/>
    <row r="1569" s="1" customFormat="1" ht="13.35" customHeight="1" x14ac:dyDescent="0.2"/>
    <row r="1570" s="1" customFormat="1" ht="13.35" customHeight="1" x14ac:dyDescent="0.2"/>
    <row r="1571" s="1" customFormat="1" ht="13.35" customHeight="1" x14ac:dyDescent="0.2"/>
    <row r="1572" s="1" customFormat="1" ht="13.35" customHeight="1" x14ac:dyDescent="0.2"/>
    <row r="1573" s="1" customFormat="1" ht="13.35" customHeight="1" x14ac:dyDescent="0.2"/>
    <row r="1574" s="1" customFormat="1" ht="13.35" customHeight="1" x14ac:dyDescent="0.2"/>
    <row r="1575" s="1" customFormat="1" ht="13.35" customHeight="1" x14ac:dyDescent="0.2"/>
    <row r="1576" s="1" customFormat="1" ht="13.35" customHeight="1" x14ac:dyDescent="0.2"/>
    <row r="1577" s="1" customFormat="1" ht="13.35" customHeight="1" x14ac:dyDescent="0.2"/>
    <row r="1578" s="1" customFormat="1" ht="13.35" customHeight="1" x14ac:dyDescent="0.2"/>
    <row r="1579" s="1" customFormat="1" ht="13.35" customHeight="1" x14ac:dyDescent="0.2"/>
    <row r="1580" s="1" customFormat="1" ht="13.35" customHeight="1" x14ac:dyDescent="0.2"/>
    <row r="1581" s="1" customFormat="1" ht="13.35" customHeight="1" x14ac:dyDescent="0.2"/>
    <row r="1582" s="1" customFormat="1" ht="13.35" customHeight="1" x14ac:dyDescent="0.2"/>
    <row r="1583" s="1" customFormat="1" ht="13.35" customHeight="1" x14ac:dyDescent="0.2"/>
    <row r="1584" s="1" customFormat="1" ht="13.35" customHeight="1" x14ac:dyDescent="0.2"/>
    <row r="1585" s="1" customFormat="1" ht="13.35" customHeight="1" x14ac:dyDescent="0.2"/>
    <row r="1586" s="1" customFormat="1" ht="13.35" customHeight="1" x14ac:dyDescent="0.2"/>
    <row r="1587" s="1" customFormat="1" ht="13.35" customHeight="1" x14ac:dyDescent="0.2"/>
    <row r="1588" s="1" customFormat="1" ht="13.35" customHeight="1" x14ac:dyDescent="0.2"/>
    <row r="1589" s="1" customFormat="1" ht="13.35" customHeight="1" x14ac:dyDescent="0.2"/>
    <row r="1590" s="1" customFormat="1" ht="13.35" customHeight="1" x14ac:dyDescent="0.2"/>
    <row r="1591" s="1" customFormat="1" ht="13.35" customHeight="1" x14ac:dyDescent="0.2"/>
    <row r="1592" s="1" customFormat="1" ht="13.35" customHeight="1" x14ac:dyDescent="0.2"/>
    <row r="1593" s="1" customFormat="1" ht="13.35" customHeight="1" x14ac:dyDescent="0.2"/>
    <row r="1594" s="1" customFormat="1" ht="13.35" customHeight="1" x14ac:dyDescent="0.2"/>
    <row r="1595" s="1" customFormat="1" ht="13.35" customHeight="1" x14ac:dyDescent="0.2"/>
    <row r="1596" s="1" customFormat="1" ht="13.35" customHeight="1" x14ac:dyDescent="0.2"/>
    <row r="1597" s="1" customFormat="1" ht="13.35" customHeight="1" x14ac:dyDescent="0.2"/>
    <row r="1598" s="1" customFormat="1" ht="13.35" customHeight="1" x14ac:dyDescent="0.2"/>
    <row r="1599" s="1" customFormat="1" ht="13.35" customHeight="1" x14ac:dyDescent="0.2"/>
    <row r="1600" s="1" customFormat="1" ht="13.35" customHeight="1" x14ac:dyDescent="0.2"/>
    <row r="1601" s="1" customFormat="1" ht="13.35" customHeight="1" x14ac:dyDescent="0.2"/>
    <row r="1602" s="1" customFormat="1" ht="13.35" customHeight="1" x14ac:dyDescent="0.2"/>
    <row r="1603" s="1" customFormat="1" ht="13.35" customHeight="1" x14ac:dyDescent="0.2"/>
    <row r="1604" s="1" customFormat="1" ht="13.35" customHeight="1" x14ac:dyDescent="0.2"/>
    <row r="1605" s="1" customFormat="1" ht="13.35" customHeight="1" x14ac:dyDescent="0.2"/>
    <row r="1606" s="1" customFormat="1" ht="13.35" customHeight="1" x14ac:dyDescent="0.2"/>
    <row r="1607" s="1" customFormat="1" ht="13.35" customHeight="1" x14ac:dyDescent="0.2"/>
    <row r="1608" s="1" customFormat="1" ht="13.35" customHeight="1" x14ac:dyDescent="0.2"/>
    <row r="1609" s="1" customFormat="1" ht="13.35" customHeight="1" x14ac:dyDescent="0.2"/>
    <row r="1610" s="1" customFormat="1" ht="13.35" customHeight="1" x14ac:dyDescent="0.2"/>
    <row r="1611" s="1" customFormat="1" ht="13.35" customHeight="1" x14ac:dyDescent="0.2"/>
    <row r="1612" s="1" customFormat="1" ht="13.35" customHeight="1" x14ac:dyDescent="0.2"/>
    <row r="1613" s="1" customFormat="1" ht="13.35" customHeight="1" x14ac:dyDescent="0.2"/>
    <row r="1614" s="1" customFormat="1" ht="13.35" customHeight="1" x14ac:dyDescent="0.2"/>
    <row r="1615" s="1" customFormat="1" ht="13.35" customHeight="1" x14ac:dyDescent="0.2"/>
    <row r="1616" s="1" customFormat="1" ht="13.35" customHeight="1" x14ac:dyDescent="0.2"/>
    <row r="1617" s="1" customFormat="1" ht="13.35" customHeight="1" x14ac:dyDescent="0.2"/>
    <row r="1618" s="1" customFormat="1" ht="13.35" customHeight="1" x14ac:dyDescent="0.2"/>
    <row r="1619" s="1" customFormat="1" ht="13.35" customHeight="1" x14ac:dyDescent="0.2"/>
    <row r="1620" s="1" customFormat="1" ht="13.35" customHeight="1" x14ac:dyDescent="0.2"/>
    <row r="1621" s="1" customFormat="1" ht="13.35" customHeight="1" x14ac:dyDescent="0.2"/>
    <row r="1622" s="1" customFormat="1" ht="13.35" customHeight="1" x14ac:dyDescent="0.2"/>
    <row r="1623" s="1" customFormat="1" ht="13.35" customHeight="1" x14ac:dyDescent="0.2"/>
    <row r="1624" s="1" customFormat="1" ht="13.35" customHeight="1" x14ac:dyDescent="0.2"/>
    <row r="1625" s="1" customFormat="1" ht="13.35" customHeight="1" x14ac:dyDescent="0.2"/>
    <row r="1626" s="1" customFormat="1" ht="13.35" customHeight="1" x14ac:dyDescent="0.2"/>
    <row r="1627" s="1" customFormat="1" ht="13.35" customHeight="1" x14ac:dyDescent="0.2"/>
    <row r="1628" s="1" customFormat="1" ht="13.35" customHeight="1" x14ac:dyDescent="0.2"/>
    <row r="1629" s="1" customFormat="1" ht="13.35" customHeight="1" x14ac:dyDescent="0.2"/>
    <row r="1630" s="1" customFormat="1" ht="13.35" customHeight="1" x14ac:dyDescent="0.2"/>
    <row r="1631" s="1" customFormat="1" ht="13.35" customHeight="1" x14ac:dyDescent="0.2"/>
    <row r="1632" s="1" customFormat="1" ht="13.35" customHeight="1" x14ac:dyDescent="0.2"/>
    <row r="1633" s="1" customFormat="1" ht="13.35" customHeight="1" x14ac:dyDescent="0.2"/>
    <row r="1634" s="1" customFormat="1" ht="13.35" customHeight="1" x14ac:dyDescent="0.2"/>
    <row r="1635" s="1" customFormat="1" ht="13.35" customHeight="1" x14ac:dyDescent="0.2"/>
    <row r="1636" s="1" customFormat="1" ht="13.35" customHeight="1" x14ac:dyDescent="0.2"/>
    <row r="1637" s="1" customFormat="1" ht="13.35" customHeight="1" x14ac:dyDescent="0.2"/>
    <row r="1638" s="1" customFormat="1" ht="13.35" customHeight="1" x14ac:dyDescent="0.2"/>
    <row r="1639" s="1" customFormat="1" ht="13.35" customHeight="1" x14ac:dyDescent="0.2"/>
    <row r="1640" s="1" customFormat="1" ht="13.35" customHeight="1" x14ac:dyDescent="0.2"/>
    <row r="1641" s="1" customFormat="1" ht="13.35" customHeight="1" x14ac:dyDescent="0.2"/>
    <row r="1642" s="1" customFormat="1" ht="13.35" customHeight="1" x14ac:dyDescent="0.2"/>
    <row r="1643" s="1" customFormat="1" ht="13.35" customHeight="1" x14ac:dyDescent="0.2"/>
    <row r="1644" s="1" customFormat="1" ht="13.35" customHeight="1" x14ac:dyDescent="0.2"/>
    <row r="1645" s="1" customFormat="1" ht="13.35" customHeight="1" x14ac:dyDescent="0.2"/>
    <row r="1646" s="1" customFormat="1" ht="13.35" customHeight="1" x14ac:dyDescent="0.2"/>
    <row r="1647" s="1" customFormat="1" ht="13.35" customHeight="1" x14ac:dyDescent="0.2"/>
    <row r="1648" s="1" customFormat="1" ht="13.35" customHeight="1" x14ac:dyDescent="0.2"/>
    <row r="1649" s="1" customFormat="1" ht="13.35" customHeight="1" x14ac:dyDescent="0.2"/>
    <row r="1650" s="1" customFormat="1" ht="13.35" customHeight="1" x14ac:dyDescent="0.2"/>
    <row r="1651" s="1" customFormat="1" ht="13.35" customHeight="1" x14ac:dyDescent="0.2"/>
    <row r="1652" s="1" customFormat="1" ht="13.35" customHeight="1" x14ac:dyDescent="0.2"/>
    <row r="1653" s="1" customFormat="1" ht="13.35" customHeight="1" x14ac:dyDescent="0.2"/>
    <row r="1654" s="1" customFormat="1" ht="13.35" customHeight="1" x14ac:dyDescent="0.2"/>
    <row r="1655" s="1" customFormat="1" ht="13.35" customHeight="1" x14ac:dyDescent="0.2"/>
    <row r="1656" s="1" customFormat="1" ht="13.35" customHeight="1" x14ac:dyDescent="0.2"/>
    <row r="1657" s="1" customFormat="1" ht="13.35" customHeight="1" x14ac:dyDescent="0.2"/>
    <row r="1658" s="1" customFormat="1" ht="13.35" customHeight="1" x14ac:dyDescent="0.2"/>
    <row r="1659" s="1" customFormat="1" ht="13.35" customHeight="1" x14ac:dyDescent="0.2"/>
    <row r="1660" s="1" customFormat="1" ht="13.35" customHeight="1" x14ac:dyDescent="0.2"/>
    <row r="1661" s="1" customFormat="1" ht="13.35" customHeight="1" x14ac:dyDescent="0.2"/>
    <row r="1662" s="1" customFormat="1" ht="13.35" customHeight="1" x14ac:dyDescent="0.2"/>
    <row r="1663" s="1" customFormat="1" ht="13.35" customHeight="1" x14ac:dyDescent="0.2"/>
    <row r="1664" s="1" customFormat="1" ht="13.35" customHeight="1" x14ac:dyDescent="0.2"/>
    <row r="1665" s="1" customFormat="1" ht="13.35" customHeight="1" x14ac:dyDescent="0.2"/>
    <row r="1666" s="1" customFormat="1" ht="13.35" customHeight="1" x14ac:dyDescent="0.2"/>
    <row r="1667" s="1" customFormat="1" ht="13.35" customHeight="1" x14ac:dyDescent="0.2"/>
    <row r="1668" s="1" customFormat="1" ht="13.35" customHeight="1" x14ac:dyDescent="0.2"/>
    <row r="1669" s="1" customFormat="1" ht="13.35" customHeight="1" x14ac:dyDescent="0.2"/>
    <row r="1670" s="1" customFormat="1" ht="13.35" customHeight="1" x14ac:dyDescent="0.2"/>
    <row r="1671" s="1" customFormat="1" ht="13.35" customHeight="1" x14ac:dyDescent="0.2"/>
    <row r="1672" s="1" customFormat="1" ht="13.35" customHeight="1" x14ac:dyDescent="0.2"/>
    <row r="1673" s="1" customFormat="1" ht="13.35" customHeight="1" x14ac:dyDescent="0.2"/>
    <row r="1674" s="1" customFormat="1" ht="13.35" customHeight="1" x14ac:dyDescent="0.2"/>
    <row r="1675" s="1" customFormat="1" ht="13.35" customHeight="1" x14ac:dyDescent="0.2"/>
    <row r="1676" s="1" customFormat="1" ht="13.35" customHeight="1" x14ac:dyDescent="0.2"/>
    <row r="1677" s="1" customFormat="1" ht="13.35" customHeight="1" x14ac:dyDescent="0.2"/>
    <row r="1678" s="1" customFormat="1" ht="13.35" customHeight="1" x14ac:dyDescent="0.2"/>
    <row r="1679" s="1" customFormat="1" ht="13.35" customHeight="1" x14ac:dyDescent="0.2"/>
    <row r="1680" s="1" customFormat="1" ht="13.35" customHeight="1" x14ac:dyDescent="0.2"/>
    <row r="1681" s="1" customFormat="1" ht="13.35" customHeight="1" x14ac:dyDescent="0.2"/>
    <row r="1682" s="1" customFormat="1" ht="13.35" customHeight="1" x14ac:dyDescent="0.2"/>
    <row r="1683" s="1" customFormat="1" ht="13.35" customHeight="1" x14ac:dyDescent="0.2"/>
    <row r="1684" s="1" customFormat="1" ht="13.35" customHeight="1" x14ac:dyDescent="0.2"/>
    <row r="1685" s="1" customFormat="1" ht="13.35" customHeight="1" x14ac:dyDescent="0.2"/>
    <row r="1686" s="1" customFormat="1" ht="13.35" customHeight="1" x14ac:dyDescent="0.2"/>
    <row r="1687" s="1" customFormat="1" ht="13.35" customHeight="1" x14ac:dyDescent="0.2"/>
    <row r="1688" s="1" customFormat="1" ht="13.35" customHeight="1" x14ac:dyDescent="0.2"/>
    <row r="1689" s="1" customFormat="1" ht="13.35" customHeight="1" x14ac:dyDescent="0.2"/>
    <row r="1690" s="1" customFormat="1" ht="13.35" customHeight="1" x14ac:dyDescent="0.2"/>
    <row r="1691" s="1" customFormat="1" ht="13.35" customHeight="1" x14ac:dyDescent="0.2"/>
    <row r="1692" s="1" customFormat="1" ht="13.35" customHeight="1" x14ac:dyDescent="0.2"/>
    <row r="1693" s="1" customFormat="1" ht="13.35" customHeight="1" x14ac:dyDescent="0.2"/>
    <row r="1694" s="1" customFormat="1" ht="13.35" customHeight="1" x14ac:dyDescent="0.2"/>
    <row r="1695" s="1" customFormat="1" ht="13.35" customHeight="1" x14ac:dyDescent="0.2"/>
    <row r="1696" s="1" customFormat="1" ht="13.35" customHeight="1" x14ac:dyDescent="0.2"/>
    <row r="1697" s="1" customFormat="1" ht="13.35" customHeight="1" x14ac:dyDescent="0.2"/>
    <row r="1698" s="1" customFormat="1" ht="13.35" customHeight="1" x14ac:dyDescent="0.2"/>
    <row r="1699" s="1" customFormat="1" ht="13.35" customHeight="1" x14ac:dyDescent="0.2"/>
    <row r="1700" s="1" customFormat="1" ht="13.35" customHeight="1" x14ac:dyDescent="0.2"/>
    <row r="1701" s="1" customFormat="1" ht="13.35" customHeight="1" x14ac:dyDescent="0.2"/>
    <row r="1702" s="1" customFormat="1" ht="13.35" customHeight="1" x14ac:dyDescent="0.2"/>
    <row r="1703" s="1" customFormat="1" ht="13.35" customHeight="1" x14ac:dyDescent="0.2"/>
    <row r="1704" s="1" customFormat="1" ht="13.35" customHeight="1" x14ac:dyDescent="0.2"/>
    <row r="1705" s="1" customFormat="1" ht="13.35" customHeight="1" x14ac:dyDescent="0.2"/>
    <row r="1706" s="1" customFormat="1" ht="13.35" customHeight="1" x14ac:dyDescent="0.2"/>
    <row r="1707" s="1" customFormat="1" ht="13.35" customHeight="1" x14ac:dyDescent="0.2"/>
    <row r="1708" s="1" customFormat="1" ht="13.35" customHeight="1" x14ac:dyDescent="0.2"/>
    <row r="1709" s="1" customFormat="1" ht="13.35" customHeight="1" x14ac:dyDescent="0.2"/>
    <row r="1710" s="1" customFormat="1" ht="13.35" customHeight="1" x14ac:dyDescent="0.2"/>
    <row r="1711" s="1" customFormat="1" ht="13.35" customHeight="1" x14ac:dyDescent="0.2"/>
    <row r="1712" s="1" customFormat="1" ht="13.35" customHeight="1" x14ac:dyDescent="0.2"/>
    <row r="1713" s="1" customFormat="1" ht="13.35" customHeight="1" x14ac:dyDescent="0.2"/>
    <row r="1714" s="1" customFormat="1" ht="13.35" customHeight="1" x14ac:dyDescent="0.2"/>
    <row r="1715" s="1" customFormat="1" ht="13.35" customHeight="1" x14ac:dyDescent="0.2"/>
    <row r="1716" s="1" customFormat="1" ht="13.35" customHeight="1" x14ac:dyDescent="0.2"/>
    <row r="1717" s="1" customFormat="1" ht="13.35" customHeight="1" x14ac:dyDescent="0.2"/>
    <row r="1718" s="1" customFormat="1" ht="13.35" customHeight="1" x14ac:dyDescent="0.2"/>
    <row r="1719" s="1" customFormat="1" ht="13.35" customHeight="1" x14ac:dyDescent="0.2"/>
    <row r="1720" s="1" customFormat="1" ht="13.35" customHeight="1" x14ac:dyDescent="0.2"/>
    <row r="1721" s="1" customFormat="1" ht="13.35" customHeight="1" x14ac:dyDescent="0.2"/>
    <row r="1722" s="1" customFormat="1" ht="13.35" customHeight="1" x14ac:dyDescent="0.2"/>
    <row r="1723" s="1" customFormat="1" ht="13.35" customHeight="1" x14ac:dyDescent="0.2"/>
    <row r="1724" s="1" customFormat="1" ht="13.35" customHeight="1" x14ac:dyDescent="0.2"/>
    <row r="1725" s="1" customFormat="1" ht="13.35" customHeight="1" x14ac:dyDescent="0.2"/>
    <row r="1726" s="1" customFormat="1" ht="13.35" customHeight="1" x14ac:dyDescent="0.2"/>
    <row r="1727" s="1" customFormat="1" ht="13.35" customHeight="1" x14ac:dyDescent="0.2"/>
    <row r="1728" s="1" customFormat="1" ht="13.35" customHeight="1" x14ac:dyDescent="0.2"/>
    <row r="1729" s="1" customFormat="1" ht="13.35" customHeight="1" x14ac:dyDescent="0.2"/>
    <row r="1730" s="1" customFormat="1" ht="13.35" customHeight="1" x14ac:dyDescent="0.2"/>
    <row r="1731" s="1" customFormat="1" ht="13.35" customHeight="1" x14ac:dyDescent="0.2"/>
    <row r="1732" s="1" customFormat="1" ht="13.35" customHeight="1" x14ac:dyDescent="0.2"/>
    <row r="1733" s="1" customFormat="1" ht="13.35" customHeight="1" x14ac:dyDescent="0.2"/>
    <row r="1734" s="1" customFormat="1" ht="13.35" customHeight="1" x14ac:dyDescent="0.2"/>
    <row r="1735" s="1" customFormat="1" ht="13.35" customHeight="1" x14ac:dyDescent="0.2"/>
    <row r="1736" s="1" customFormat="1" ht="13.35" customHeight="1" x14ac:dyDescent="0.2"/>
    <row r="1737" s="1" customFormat="1" ht="13.35" customHeight="1" x14ac:dyDescent="0.2"/>
    <row r="1738" s="1" customFormat="1" ht="13.35" customHeight="1" x14ac:dyDescent="0.2"/>
    <row r="1739" s="1" customFormat="1" ht="13.35" customHeight="1" x14ac:dyDescent="0.2"/>
    <row r="1740" s="1" customFormat="1" ht="13.35" customHeight="1" x14ac:dyDescent="0.2"/>
    <row r="1741" s="1" customFormat="1" ht="13.35" customHeight="1" x14ac:dyDescent="0.2"/>
    <row r="1742" s="1" customFormat="1" ht="13.35" customHeight="1" x14ac:dyDescent="0.2"/>
    <row r="1743" s="1" customFormat="1" ht="13.35" customHeight="1" x14ac:dyDescent="0.2"/>
    <row r="1744" s="1" customFormat="1" ht="13.35" customHeight="1" x14ac:dyDescent="0.2"/>
    <row r="1745" s="1" customFormat="1" ht="13.35" customHeight="1" x14ac:dyDescent="0.2"/>
    <row r="1746" s="1" customFormat="1" ht="13.35" customHeight="1" x14ac:dyDescent="0.2"/>
    <row r="1747" s="1" customFormat="1" ht="13.35" customHeight="1" x14ac:dyDescent="0.2"/>
    <row r="1748" s="1" customFormat="1" ht="13.35" customHeight="1" x14ac:dyDescent="0.2"/>
    <row r="1749" s="1" customFormat="1" ht="13.35" customHeight="1" x14ac:dyDescent="0.2"/>
    <row r="1750" s="1" customFormat="1" ht="13.35" customHeight="1" x14ac:dyDescent="0.2"/>
    <row r="1751" s="1" customFormat="1" ht="13.35" customHeight="1" x14ac:dyDescent="0.2"/>
    <row r="1752" s="1" customFormat="1" ht="13.35" customHeight="1" x14ac:dyDescent="0.2"/>
    <row r="1753" s="1" customFormat="1" ht="13.35" customHeight="1" x14ac:dyDescent="0.2"/>
    <row r="1754" s="1" customFormat="1" ht="13.35" customHeight="1" x14ac:dyDescent="0.2"/>
    <row r="1755" s="1" customFormat="1" ht="13.35" customHeight="1" x14ac:dyDescent="0.2"/>
    <row r="1756" s="1" customFormat="1" ht="13.35" customHeight="1" x14ac:dyDescent="0.2"/>
    <row r="1757" s="1" customFormat="1" ht="13.35" customHeight="1" x14ac:dyDescent="0.2"/>
    <row r="1758" s="1" customFormat="1" ht="13.35" customHeight="1" x14ac:dyDescent="0.2"/>
    <row r="1759" s="1" customFormat="1" ht="13.35" customHeight="1" x14ac:dyDescent="0.2"/>
    <row r="1760" s="1" customFormat="1" ht="13.35" customHeight="1" x14ac:dyDescent="0.2"/>
    <row r="1761" s="1" customFormat="1" ht="13.35" customHeight="1" x14ac:dyDescent="0.2"/>
    <row r="1762" s="1" customFormat="1" ht="13.35" customHeight="1" x14ac:dyDescent="0.2"/>
    <row r="1763" s="1" customFormat="1" ht="13.35" customHeight="1" x14ac:dyDescent="0.2"/>
    <row r="1764" s="1" customFormat="1" ht="13.35" customHeight="1" x14ac:dyDescent="0.2"/>
    <row r="1765" s="1" customFormat="1" ht="13.35" customHeight="1" x14ac:dyDescent="0.2"/>
    <row r="1766" s="1" customFormat="1" ht="13.35" customHeight="1" x14ac:dyDescent="0.2"/>
    <row r="1767" s="1" customFormat="1" ht="13.35" customHeight="1" x14ac:dyDescent="0.2"/>
    <row r="1768" s="1" customFormat="1" ht="13.35" customHeight="1" x14ac:dyDescent="0.2"/>
    <row r="1769" s="1" customFormat="1" ht="13.35" customHeight="1" x14ac:dyDescent="0.2"/>
    <row r="1770" s="1" customFormat="1" ht="13.35" customHeight="1" x14ac:dyDescent="0.2"/>
    <row r="1771" s="1" customFormat="1" ht="13.35" customHeight="1" x14ac:dyDescent="0.2"/>
    <row r="1772" s="1" customFormat="1" ht="13.35" customHeight="1" x14ac:dyDescent="0.2"/>
    <row r="1773" s="1" customFormat="1" ht="13.35" customHeight="1" x14ac:dyDescent="0.2"/>
    <row r="1774" s="1" customFormat="1" ht="13.35" customHeight="1" x14ac:dyDescent="0.2"/>
    <row r="1775" s="1" customFormat="1" ht="13.35" customHeight="1" x14ac:dyDescent="0.2"/>
    <row r="1776" s="1" customFormat="1" ht="13.35" customHeight="1" x14ac:dyDescent="0.2"/>
    <row r="1777" s="1" customFormat="1" ht="13.35" customHeight="1" x14ac:dyDescent="0.2"/>
    <row r="1778" s="1" customFormat="1" ht="13.35" customHeight="1" x14ac:dyDescent="0.2"/>
    <row r="1779" s="1" customFormat="1" ht="13.35" customHeight="1" x14ac:dyDescent="0.2"/>
    <row r="1780" s="1" customFormat="1" ht="13.35" customHeight="1" x14ac:dyDescent="0.2"/>
    <row r="1781" s="1" customFormat="1" ht="13.35" customHeight="1" x14ac:dyDescent="0.2"/>
    <row r="1782" s="1" customFormat="1" ht="13.35" customHeight="1" x14ac:dyDescent="0.2"/>
    <row r="1783" s="1" customFormat="1" ht="13.35" customHeight="1" x14ac:dyDescent="0.2"/>
    <row r="1784" s="1" customFormat="1" ht="13.35" customHeight="1" x14ac:dyDescent="0.2"/>
    <row r="1785" s="1" customFormat="1" ht="13.35" customHeight="1" x14ac:dyDescent="0.2"/>
    <row r="1786" s="1" customFormat="1" ht="13.35" customHeight="1" x14ac:dyDescent="0.2"/>
    <row r="1787" s="1" customFormat="1" ht="13.35" customHeight="1" x14ac:dyDescent="0.2"/>
    <row r="1788" s="1" customFormat="1" ht="13.35" customHeight="1" x14ac:dyDescent="0.2"/>
    <row r="1789" s="1" customFormat="1" ht="13.35" customHeight="1" x14ac:dyDescent="0.2"/>
    <row r="1790" s="1" customFormat="1" ht="13.35" customHeight="1" x14ac:dyDescent="0.2"/>
    <row r="1791" s="1" customFormat="1" ht="13.35" customHeight="1" x14ac:dyDescent="0.2"/>
    <row r="1792" s="1" customFormat="1" ht="13.35" customHeight="1" x14ac:dyDescent="0.2"/>
    <row r="1793" s="1" customFormat="1" ht="13.35" customHeight="1" x14ac:dyDescent="0.2"/>
    <row r="1794" s="1" customFormat="1" ht="13.35" customHeight="1" x14ac:dyDescent="0.2"/>
    <row r="1795" s="1" customFormat="1" ht="13.35" customHeight="1" x14ac:dyDescent="0.2"/>
    <row r="1796" s="1" customFormat="1" ht="13.35" customHeight="1" x14ac:dyDescent="0.2"/>
    <row r="1797" s="1" customFormat="1" ht="13.35" customHeight="1" x14ac:dyDescent="0.2"/>
    <row r="1798" s="1" customFormat="1" ht="13.35" customHeight="1" x14ac:dyDescent="0.2"/>
    <row r="1799" s="1" customFormat="1" ht="13.35" customHeight="1" x14ac:dyDescent="0.2"/>
    <row r="1800" s="1" customFormat="1" ht="13.35" customHeight="1" x14ac:dyDescent="0.2"/>
    <row r="1801" s="1" customFormat="1" ht="13.35" customHeight="1" x14ac:dyDescent="0.2"/>
    <row r="1802" s="1" customFormat="1" ht="13.35" customHeight="1" x14ac:dyDescent="0.2"/>
    <row r="1803" s="1" customFormat="1" ht="13.35" customHeight="1" x14ac:dyDescent="0.2"/>
    <row r="1804" s="1" customFormat="1" ht="13.35" customHeight="1" x14ac:dyDescent="0.2"/>
    <row r="1805" s="1" customFormat="1" ht="13.35" customHeight="1" x14ac:dyDescent="0.2"/>
    <row r="1806" s="1" customFormat="1" ht="13.35" customHeight="1" x14ac:dyDescent="0.2"/>
    <row r="1807" s="1" customFormat="1" ht="13.35" customHeight="1" x14ac:dyDescent="0.2"/>
    <row r="1808" s="1" customFormat="1" ht="13.35" customHeight="1" x14ac:dyDescent="0.2"/>
    <row r="1809" s="1" customFormat="1" ht="13.35" customHeight="1" x14ac:dyDescent="0.2"/>
    <row r="1810" s="1" customFormat="1" ht="13.35" customHeight="1" x14ac:dyDescent="0.2"/>
    <row r="1811" s="1" customFormat="1" ht="13.35" customHeight="1" x14ac:dyDescent="0.2"/>
    <row r="1812" s="1" customFormat="1" ht="13.35" customHeight="1" x14ac:dyDescent="0.2"/>
    <row r="1813" s="1" customFormat="1" ht="13.35" customHeight="1" x14ac:dyDescent="0.2"/>
    <row r="1814" s="1" customFormat="1" ht="13.35" customHeight="1" x14ac:dyDescent="0.2"/>
    <row r="1815" s="1" customFormat="1" ht="13.35" customHeight="1" x14ac:dyDescent="0.2"/>
    <row r="1816" s="1" customFormat="1" ht="13.35" customHeight="1" x14ac:dyDescent="0.2"/>
    <row r="1817" s="1" customFormat="1" ht="13.35" customHeight="1" x14ac:dyDescent="0.2"/>
    <row r="1818" s="1" customFormat="1" ht="13.35" customHeight="1" x14ac:dyDescent="0.2"/>
    <row r="1819" s="1" customFormat="1" ht="13.35" customHeight="1" x14ac:dyDescent="0.2"/>
    <row r="1820" s="1" customFormat="1" ht="13.35" customHeight="1" x14ac:dyDescent="0.2"/>
    <row r="1821" s="1" customFormat="1" ht="13.35" customHeight="1" x14ac:dyDescent="0.2"/>
    <row r="1822" s="1" customFormat="1" ht="13.35" customHeight="1" x14ac:dyDescent="0.2"/>
    <row r="1823" s="1" customFormat="1" ht="13.35" customHeight="1" x14ac:dyDescent="0.2"/>
    <row r="1824" s="1" customFormat="1" ht="13.35" customHeight="1" x14ac:dyDescent="0.2"/>
    <row r="1825" s="1" customFormat="1" ht="13.35" customHeight="1" x14ac:dyDescent="0.2"/>
    <row r="1826" s="1" customFormat="1" ht="13.35" customHeight="1" x14ac:dyDescent="0.2"/>
    <row r="1827" s="1" customFormat="1" ht="13.35" customHeight="1" x14ac:dyDescent="0.2"/>
    <row r="1828" s="1" customFormat="1" ht="13.35" customHeight="1" x14ac:dyDescent="0.2"/>
    <row r="1829" s="1" customFormat="1" ht="13.35" customHeight="1" x14ac:dyDescent="0.2"/>
    <row r="1830" s="1" customFormat="1" ht="13.35" customHeight="1" x14ac:dyDescent="0.2"/>
    <row r="1831" s="1" customFormat="1" ht="13.35" customHeight="1" x14ac:dyDescent="0.2"/>
    <row r="1832" s="1" customFormat="1" ht="13.35" customHeight="1" x14ac:dyDescent="0.2"/>
    <row r="1833" s="1" customFormat="1" ht="13.35" customHeight="1" x14ac:dyDescent="0.2"/>
    <row r="1834" s="1" customFormat="1" ht="13.35" customHeight="1" x14ac:dyDescent="0.2"/>
    <row r="1835" s="1" customFormat="1" ht="13.35" customHeight="1" x14ac:dyDescent="0.2"/>
    <row r="1836" s="1" customFormat="1" ht="13.35" customHeight="1" x14ac:dyDescent="0.2"/>
    <row r="1837" s="1" customFormat="1" ht="13.35" customHeight="1" x14ac:dyDescent="0.2"/>
    <row r="1838" s="1" customFormat="1" ht="13.35" customHeight="1" x14ac:dyDescent="0.2"/>
    <row r="1839" s="1" customFormat="1" ht="13.35" customHeight="1" x14ac:dyDescent="0.2"/>
    <row r="1840" s="1" customFormat="1" ht="13.35" customHeight="1" x14ac:dyDescent="0.2"/>
    <row r="1841" s="1" customFormat="1" ht="13.35" customHeight="1" x14ac:dyDescent="0.2"/>
    <row r="1842" s="1" customFormat="1" ht="13.35" customHeight="1" x14ac:dyDescent="0.2"/>
    <row r="1843" s="1" customFormat="1" ht="13.35" customHeight="1" x14ac:dyDescent="0.2"/>
    <row r="1844" s="1" customFormat="1" ht="13.35" customHeight="1" x14ac:dyDescent="0.2"/>
    <row r="1845" s="1" customFormat="1" ht="13.35" customHeight="1" x14ac:dyDescent="0.2"/>
    <row r="1846" s="1" customFormat="1" ht="13.35" customHeight="1" x14ac:dyDescent="0.2"/>
    <row r="1847" s="1" customFormat="1" ht="13.35" customHeight="1" x14ac:dyDescent="0.2"/>
    <row r="1848" s="1" customFormat="1" ht="13.35" customHeight="1" x14ac:dyDescent="0.2"/>
    <row r="1849" s="1" customFormat="1" ht="13.35" customHeight="1" x14ac:dyDescent="0.2"/>
    <row r="1850" s="1" customFormat="1" ht="13.35" customHeight="1" x14ac:dyDescent="0.2"/>
    <row r="1851" s="1" customFormat="1" ht="13.35" customHeight="1" x14ac:dyDescent="0.2"/>
    <row r="1852" s="1" customFormat="1" ht="13.35" customHeight="1" x14ac:dyDescent="0.2"/>
    <row r="1853" s="1" customFormat="1" ht="13.35" customHeight="1" x14ac:dyDescent="0.2"/>
    <row r="1854" s="1" customFormat="1" ht="13.35" customHeight="1" x14ac:dyDescent="0.2"/>
    <row r="1855" s="1" customFormat="1" ht="13.35" customHeight="1" x14ac:dyDescent="0.2"/>
    <row r="1856" s="1" customFormat="1" ht="13.35" customHeight="1" x14ac:dyDescent="0.2"/>
    <row r="1857" s="1" customFormat="1" ht="13.35" customHeight="1" x14ac:dyDescent="0.2"/>
    <row r="1858" s="1" customFormat="1" ht="13.35" customHeight="1" x14ac:dyDescent="0.2"/>
    <row r="1859" s="1" customFormat="1" ht="13.35" customHeight="1" x14ac:dyDescent="0.2"/>
    <row r="1860" s="1" customFormat="1" ht="13.35" customHeight="1" x14ac:dyDescent="0.2"/>
    <row r="1861" s="1" customFormat="1" ht="13.35" customHeight="1" x14ac:dyDescent="0.2"/>
    <row r="1862" s="1" customFormat="1" ht="13.35" customHeight="1" x14ac:dyDescent="0.2"/>
    <row r="1863" s="1" customFormat="1" ht="13.35" customHeight="1" x14ac:dyDescent="0.2"/>
    <row r="1864" s="1" customFormat="1" ht="13.35" customHeight="1" x14ac:dyDescent="0.2"/>
    <row r="1865" s="1" customFormat="1" ht="13.35" customHeight="1" x14ac:dyDescent="0.2"/>
    <row r="1866" s="1" customFormat="1" ht="13.35" customHeight="1" x14ac:dyDescent="0.2"/>
    <row r="1867" s="1" customFormat="1" ht="13.35" customHeight="1" x14ac:dyDescent="0.2"/>
    <row r="1868" s="1" customFormat="1" ht="13.35" customHeight="1" x14ac:dyDescent="0.2"/>
    <row r="1869" s="1" customFormat="1" ht="13.35" customHeight="1" x14ac:dyDescent="0.2"/>
    <row r="1870" s="1" customFormat="1" ht="13.35" customHeight="1" x14ac:dyDescent="0.2"/>
    <row r="1871" s="1" customFormat="1" ht="13.35" customHeight="1" x14ac:dyDescent="0.2"/>
    <row r="1872" s="1" customFormat="1" ht="13.35" customHeight="1" x14ac:dyDescent="0.2"/>
    <row r="1873" s="1" customFormat="1" ht="13.35" customHeight="1" x14ac:dyDescent="0.2"/>
    <row r="1874" s="1" customFormat="1" ht="13.35" customHeight="1" x14ac:dyDescent="0.2"/>
    <row r="1875" s="1" customFormat="1" ht="13.35" customHeight="1" x14ac:dyDescent="0.2"/>
    <row r="1876" s="1" customFormat="1" ht="13.35" customHeight="1" x14ac:dyDescent="0.2"/>
    <row r="1877" s="1" customFormat="1" ht="13.35" customHeight="1" x14ac:dyDescent="0.2"/>
    <row r="1878" s="1" customFormat="1" ht="13.35" customHeight="1" x14ac:dyDescent="0.2"/>
    <row r="1879" s="1" customFormat="1" ht="13.35" customHeight="1" x14ac:dyDescent="0.2"/>
    <row r="1880" s="1" customFormat="1" ht="13.35" customHeight="1" x14ac:dyDescent="0.2"/>
    <row r="1881" s="1" customFormat="1" ht="13.35" customHeight="1" x14ac:dyDescent="0.2"/>
    <row r="1882" s="1" customFormat="1" ht="13.35" customHeight="1" x14ac:dyDescent="0.2"/>
    <row r="1883" s="1" customFormat="1" ht="13.35" customHeight="1" x14ac:dyDescent="0.2"/>
    <row r="1884" s="1" customFormat="1" ht="13.35" customHeight="1" x14ac:dyDescent="0.2"/>
    <row r="1885" s="1" customFormat="1" ht="13.35" customHeight="1" x14ac:dyDescent="0.2"/>
    <row r="1886" s="1" customFormat="1" ht="13.35" customHeight="1" x14ac:dyDescent="0.2"/>
    <row r="1887" s="1" customFormat="1" ht="13.35" customHeight="1" x14ac:dyDescent="0.2"/>
    <row r="1888" s="1" customFormat="1" ht="13.35" customHeight="1" x14ac:dyDescent="0.2"/>
    <row r="1889" s="1" customFormat="1" ht="13.35" customHeight="1" x14ac:dyDescent="0.2"/>
    <row r="1890" s="1" customFormat="1" ht="13.35" customHeight="1" x14ac:dyDescent="0.2"/>
    <row r="1891" s="1" customFormat="1" ht="13.35" customHeight="1" x14ac:dyDescent="0.2"/>
    <row r="1892" s="1" customFormat="1" ht="13.35" customHeight="1" x14ac:dyDescent="0.2"/>
    <row r="1893" s="1" customFormat="1" ht="13.35" customHeight="1" x14ac:dyDescent="0.2"/>
    <row r="1894" s="1" customFormat="1" ht="13.35" customHeight="1" x14ac:dyDescent="0.2"/>
    <row r="1895" s="1" customFormat="1" ht="13.35" customHeight="1" x14ac:dyDescent="0.2"/>
    <row r="1896" s="1" customFormat="1" ht="13.35" customHeight="1" x14ac:dyDescent="0.2"/>
    <row r="1897" s="1" customFormat="1" ht="13.35" customHeight="1" x14ac:dyDescent="0.2"/>
    <row r="1898" s="1" customFormat="1" ht="13.35" customHeight="1" x14ac:dyDescent="0.2"/>
    <row r="1899" s="1" customFormat="1" ht="13.35" customHeight="1" x14ac:dyDescent="0.2"/>
    <row r="1900" s="1" customFormat="1" ht="13.35" customHeight="1" x14ac:dyDescent="0.2"/>
    <row r="1901" s="1" customFormat="1" ht="13.35" customHeight="1" x14ac:dyDescent="0.2"/>
    <row r="1902" s="1" customFormat="1" ht="13.35" customHeight="1" x14ac:dyDescent="0.2"/>
    <row r="1903" s="1" customFormat="1" ht="13.35" customHeight="1" x14ac:dyDescent="0.2"/>
    <row r="1904" s="1" customFormat="1" ht="13.35" customHeight="1" x14ac:dyDescent="0.2"/>
    <row r="1905" s="1" customFormat="1" ht="13.35" customHeight="1" x14ac:dyDescent="0.2"/>
    <row r="1906" s="1" customFormat="1" ht="13.35" customHeight="1" x14ac:dyDescent="0.2"/>
    <row r="1907" s="1" customFormat="1" ht="13.35" customHeight="1" x14ac:dyDescent="0.2"/>
    <row r="1908" s="1" customFormat="1" ht="13.35" customHeight="1" x14ac:dyDescent="0.2"/>
    <row r="1909" s="1" customFormat="1" ht="13.35" customHeight="1" x14ac:dyDescent="0.2"/>
    <row r="1910" s="1" customFormat="1" ht="13.35" customHeight="1" x14ac:dyDescent="0.2"/>
    <row r="1911" s="1" customFormat="1" ht="13.35" customHeight="1" x14ac:dyDescent="0.2"/>
    <row r="1912" s="1" customFormat="1" ht="13.35" customHeight="1" x14ac:dyDescent="0.2"/>
    <row r="1913" s="1" customFormat="1" ht="13.35" customHeight="1" x14ac:dyDescent="0.2"/>
    <row r="1914" s="1" customFormat="1" ht="13.35" customHeight="1" x14ac:dyDescent="0.2"/>
    <row r="1915" s="1" customFormat="1" ht="13.35" customHeight="1" x14ac:dyDescent="0.2"/>
    <row r="1916" s="1" customFormat="1" ht="13.35" customHeight="1" x14ac:dyDescent="0.2"/>
    <row r="1917" s="1" customFormat="1" ht="13.35" customHeight="1" x14ac:dyDescent="0.2"/>
    <row r="1918" s="1" customFormat="1" ht="13.35" customHeight="1" x14ac:dyDescent="0.2"/>
    <row r="1919" s="1" customFormat="1" ht="13.35" customHeight="1" x14ac:dyDescent="0.2"/>
    <row r="1920" s="1" customFormat="1" ht="13.35" customHeight="1" x14ac:dyDescent="0.2"/>
    <row r="1921" s="1" customFormat="1" ht="13.35" customHeight="1" x14ac:dyDescent="0.2"/>
    <row r="1922" s="1" customFormat="1" ht="13.35" customHeight="1" x14ac:dyDescent="0.2"/>
    <row r="1923" s="1" customFormat="1" ht="13.35" customHeight="1" x14ac:dyDescent="0.2"/>
    <row r="1924" s="1" customFormat="1" ht="13.35" customHeight="1" x14ac:dyDescent="0.2"/>
    <row r="1925" s="1" customFormat="1" ht="13.35" customHeight="1" x14ac:dyDescent="0.2"/>
    <row r="1926" s="1" customFormat="1" ht="13.35" customHeight="1" x14ac:dyDescent="0.2"/>
    <row r="1927" s="1" customFormat="1" ht="13.35" customHeight="1" x14ac:dyDescent="0.2"/>
    <row r="1928" s="1" customFormat="1" ht="13.35" customHeight="1" x14ac:dyDescent="0.2"/>
    <row r="1929" s="1" customFormat="1" ht="13.35" customHeight="1" x14ac:dyDescent="0.2"/>
    <row r="1930" s="1" customFormat="1" ht="13.35" customHeight="1" x14ac:dyDescent="0.2"/>
    <row r="1931" s="1" customFormat="1" ht="13.35" customHeight="1" x14ac:dyDescent="0.2"/>
    <row r="1932" s="1" customFormat="1" ht="13.35" customHeight="1" x14ac:dyDescent="0.2"/>
    <row r="1933" s="1" customFormat="1" ht="13.35" customHeight="1" x14ac:dyDescent="0.2"/>
    <row r="1934" s="1" customFormat="1" ht="13.35" customHeight="1" x14ac:dyDescent="0.2"/>
    <row r="1935" s="1" customFormat="1" ht="13.35" customHeight="1" x14ac:dyDescent="0.2"/>
    <row r="1936" s="1" customFormat="1" ht="13.35" customHeight="1" x14ac:dyDescent="0.2"/>
    <row r="1937" s="1" customFormat="1" ht="13.35" customHeight="1" x14ac:dyDescent="0.2"/>
    <row r="1938" s="1" customFormat="1" ht="13.35" customHeight="1" x14ac:dyDescent="0.2"/>
    <row r="1939" s="1" customFormat="1" ht="13.35" customHeight="1" x14ac:dyDescent="0.2"/>
    <row r="1940" s="1" customFormat="1" ht="13.35" customHeight="1" x14ac:dyDescent="0.2"/>
    <row r="1941" s="1" customFormat="1" ht="13.35" customHeight="1" x14ac:dyDescent="0.2"/>
    <row r="1942" s="1" customFormat="1" ht="13.35" customHeight="1" x14ac:dyDescent="0.2"/>
    <row r="1943" s="1" customFormat="1" ht="13.35" customHeight="1" x14ac:dyDescent="0.2"/>
    <row r="1944" s="1" customFormat="1" ht="13.35" customHeight="1" x14ac:dyDescent="0.2"/>
    <row r="1945" s="1" customFormat="1" ht="13.35" customHeight="1" x14ac:dyDescent="0.2"/>
    <row r="1946" s="1" customFormat="1" ht="13.35" customHeight="1" x14ac:dyDescent="0.2"/>
    <row r="1947" s="1" customFormat="1" ht="13.35" customHeight="1" x14ac:dyDescent="0.2"/>
    <row r="1948" s="1" customFormat="1" ht="13.35" customHeight="1" x14ac:dyDescent="0.2"/>
    <row r="1949" s="1" customFormat="1" ht="13.35" customHeight="1" x14ac:dyDescent="0.2"/>
    <row r="1950" s="1" customFormat="1" ht="13.35" customHeight="1" x14ac:dyDescent="0.2"/>
    <row r="1951" s="1" customFormat="1" ht="13.35" customHeight="1" x14ac:dyDescent="0.2"/>
    <row r="1952" s="1" customFormat="1" ht="13.35" customHeight="1" x14ac:dyDescent="0.2"/>
    <row r="1953" s="1" customFormat="1" ht="13.35" customHeight="1" x14ac:dyDescent="0.2"/>
    <row r="1954" s="1" customFormat="1" ht="13.35" customHeight="1" x14ac:dyDescent="0.2"/>
    <row r="1955" s="1" customFormat="1" ht="13.35" customHeight="1" x14ac:dyDescent="0.2"/>
    <row r="1956" s="1" customFormat="1" ht="13.35" customHeight="1" x14ac:dyDescent="0.2"/>
    <row r="1957" s="1" customFormat="1" ht="13.35" customHeight="1" x14ac:dyDescent="0.2"/>
    <row r="1958" s="1" customFormat="1" ht="13.35" customHeight="1" x14ac:dyDescent="0.2"/>
    <row r="1959" s="1" customFormat="1" ht="13.35" customHeight="1" x14ac:dyDescent="0.2"/>
    <row r="1960" s="1" customFormat="1" ht="13.35" customHeight="1" x14ac:dyDescent="0.2"/>
    <row r="1961" s="1" customFormat="1" ht="13.35" customHeight="1" x14ac:dyDescent="0.2"/>
    <row r="1962" s="1" customFormat="1" ht="13.35" customHeight="1" x14ac:dyDescent="0.2"/>
    <row r="1963" s="1" customFormat="1" ht="13.35" customHeight="1" x14ac:dyDescent="0.2"/>
    <row r="1964" s="1" customFormat="1" ht="13.35" customHeight="1" x14ac:dyDescent="0.2"/>
    <row r="1965" s="1" customFormat="1" ht="13.35" customHeight="1" x14ac:dyDescent="0.2"/>
    <row r="1966" s="1" customFormat="1" ht="13.35" customHeight="1" x14ac:dyDescent="0.2"/>
    <row r="1967" s="1" customFormat="1" ht="13.35" customHeight="1" x14ac:dyDescent="0.2"/>
    <row r="1968" s="1" customFormat="1" ht="13.35" customHeight="1" x14ac:dyDescent="0.2"/>
    <row r="1969" s="1" customFormat="1" ht="13.35" customHeight="1" x14ac:dyDescent="0.2"/>
    <row r="1970" s="1" customFormat="1" ht="13.35" customHeight="1" x14ac:dyDescent="0.2"/>
    <row r="1971" s="1" customFormat="1" ht="13.35" customHeight="1" x14ac:dyDescent="0.2"/>
    <row r="1972" s="1" customFormat="1" ht="13.35" customHeight="1" x14ac:dyDescent="0.2"/>
    <row r="1973" s="1" customFormat="1" ht="13.35" customHeight="1" x14ac:dyDescent="0.2"/>
    <row r="1974" s="1" customFormat="1" ht="13.35" customHeight="1" x14ac:dyDescent="0.2"/>
    <row r="1975" s="1" customFormat="1" ht="13.35" customHeight="1" x14ac:dyDescent="0.2"/>
    <row r="1976" s="1" customFormat="1" ht="13.35" customHeight="1" x14ac:dyDescent="0.2"/>
    <row r="1977" s="1" customFormat="1" ht="13.35" customHeight="1" x14ac:dyDescent="0.2"/>
    <row r="1978" s="1" customFormat="1" ht="13.35" customHeight="1" x14ac:dyDescent="0.2"/>
    <row r="1979" s="1" customFormat="1" ht="13.35" customHeight="1" x14ac:dyDescent="0.2"/>
    <row r="1980" s="1" customFormat="1" ht="13.35" customHeight="1" x14ac:dyDescent="0.2"/>
    <row r="1981" s="1" customFormat="1" ht="13.35" customHeight="1" x14ac:dyDescent="0.2"/>
    <row r="1982" s="1" customFormat="1" ht="13.35" customHeight="1" x14ac:dyDescent="0.2"/>
    <row r="1983" s="1" customFormat="1" ht="13.35" customHeight="1" x14ac:dyDescent="0.2"/>
    <row r="1984" s="1" customFormat="1" ht="13.35" customHeight="1" x14ac:dyDescent="0.2"/>
    <row r="1985" s="1" customFormat="1" ht="13.35" customHeight="1" x14ac:dyDescent="0.2"/>
    <row r="1986" s="1" customFormat="1" ht="13.35" customHeight="1" x14ac:dyDescent="0.2"/>
    <row r="1987" s="1" customFormat="1" ht="13.35" customHeight="1" x14ac:dyDescent="0.2"/>
    <row r="1988" s="1" customFormat="1" ht="13.35" customHeight="1" x14ac:dyDescent="0.2"/>
    <row r="1989" s="1" customFormat="1" ht="13.35" customHeight="1" x14ac:dyDescent="0.2"/>
    <row r="1990" s="1" customFormat="1" ht="13.35" customHeight="1" x14ac:dyDescent="0.2"/>
    <row r="1991" s="1" customFormat="1" ht="13.35" customHeight="1" x14ac:dyDescent="0.2"/>
    <row r="1992" s="1" customFormat="1" ht="13.35" customHeight="1" x14ac:dyDescent="0.2"/>
    <row r="1993" s="1" customFormat="1" ht="13.35" customHeight="1" x14ac:dyDescent="0.2"/>
    <row r="1994" s="1" customFormat="1" ht="13.35" customHeight="1" x14ac:dyDescent="0.2"/>
    <row r="1995" s="1" customFormat="1" ht="13.35" customHeight="1" x14ac:dyDescent="0.2"/>
    <row r="1996" s="1" customFormat="1" ht="13.35" customHeight="1" x14ac:dyDescent="0.2"/>
    <row r="1997" s="1" customFormat="1" ht="13.35" customHeight="1" x14ac:dyDescent="0.2"/>
    <row r="1998" s="1" customFormat="1" ht="13.35" customHeight="1" x14ac:dyDescent="0.2"/>
    <row r="1999" s="1" customFormat="1" ht="13.35" customHeight="1" x14ac:dyDescent="0.2"/>
    <row r="2000" s="1" customFormat="1" ht="13.35" customHeight="1" x14ac:dyDescent="0.2"/>
    <row r="2001" s="1" customFormat="1" ht="13.35" customHeight="1" x14ac:dyDescent="0.2"/>
    <row r="2002" s="1" customFormat="1" ht="13.35" customHeight="1" x14ac:dyDescent="0.2"/>
    <row r="2003" s="1" customFormat="1" ht="13.35" customHeight="1" x14ac:dyDescent="0.2"/>
    <row r="2004" s="1" customFormat="1" ht="13.35" customHeight="1" x14ac:dyDescent="0.2"/>
    <row r="2005" s="1" customFormat="1" ht="13.35" customHeight="1" x14ac:dyDescent="0.2"/>
    <row r="2006" s="1" customFormat="1" ht="13.35" customHeight="1" x14ac:dyDescent="0.2"/>
    <row r="2007" s="1" customFormat="1" ht="13.35" customHeight="1" x14ac:dyDescent="0.2"/>
    <row r="2008" s="1" customFormat="1" ht="13.35" customHeight="1" x14ac:dyDescent="0.2"/>
    <row r="2009" s="1" customFormat="1" ht="13.35" customHeight="1" x14ac:dyDescent="0.2"/>
    <row r="2010" s="1" customFormat="1" ht="13.35" customHeight="1" x14ac:dyDescent="0.2"/>
    <row r="2011" s="1" customFormat="1" ht="13.35" customHeight="1" x14ac:dyDescent="0.2"/>
    <row r="2012" s="1" customFormat="1" ht="13.35" customHeight="1" x14ac:dyDescent="0.2"/>
    <row r="2013" s="1" customFormat="1" ht="13.35" customHeight="1" x14ac:dyDescent="0.2"/>
    <row r="2014" s="1" customFormat="1" ht="13.35" customHeight="1" x14ac:dyDescent="0.2"/>
    <row r="2015" s="1" customFormat="1" ht="13.35" customHeight="1" x14ac:dyDescent="0.2"/>
    <row r="2016" s="1" customFormat="1" ht="13.35" customHeight="1" x14ac:dyDescent="0.2"/>
    <row r="2017" s="1" customFormat="1" ht="13.35" customHeight="1" x14ac:dyDescent="0.2"/>
    <row r="2018" s="1" customFormat="1" ht="13.35" customHeight="1" x14ac:dyDescent="0.2"/>
    <row r="2019" s="1" customFormat="1" ht="13.35" customHeight="1" x14ac:dyDescent="0.2"/>
    <row r="2020" s="1" customFormat="1" ht="13.35" customHeight="1" x14ac:dyDescent="0.2"/>
    <row r="2021" s="1" customFormat="1" ht="13.35" customHeight="1" x14ac:dyDescent="0.2"/>
    <row r="2022" s="1" customFormat="1" ht="13.35" customHeight="1" x14ac:dyDescent="0.2"/>
    <row r="2023" s="1" customFormat="1" ht="13.35" customHeight="1" x14ac:dyDescent="0.2"/>
    <row r="2024" s="1" customFormat="1" ht="13.35" customHeight="1" x14ac:dyDescent="0.2"/>
    <row r="2025" s="1" customFormat="1" ht="13.35" customHeight="1" x14ac:dyDescent="0.2"/>
    <row r="2026" s="1" customFormat="1" ht="13.35" customHeight="1" x14ac:dyDescent="0.2"/>
    <row r="2027" s="1" customFormat="1" ht="13.35" customHeight="1" x14ac:dyDescent="0.2"/>
    <row r="2028" s="1" customFormat="1" ht="13.35" customHeight="1" x14ac:dyDescent="0.2"/>
    <row r="2029" s="1" customFormat="1" ht="13.35" customHeight="1" x14ac:dyDescent="0.2"/>
    <row r="2030" s="1" customFormat="1" ht="13.35" customHeight="1" x14ac:dyDescent="0.2"/>
    <row r="2031" s="1" customFormat="1" ht="13.35" customHeight="1" x14ac:dyDescent="0.2"/>
    <row r="2032" s="1" customFormat="1" ht="13.35" customHeight="1" x14ac:dyDescent="0.2"/>
    <row r="2033" s="1" customFormat="1" ht="13.35" customHeight="1" x14ac:dyDescent="0.2"/>
    <row r="2034" s="1" customFormat="1" ht="13.35" customHeight="1" x14ac:dyDescent="0.2"/>
    <row r="2035" s="1" customFormat="1" ht="13.35" customHeight="1" x14ac:dyDescent="0.2"/>
    <row r="2036" s="1" customFormat="1" ht="13.35" customHeight="1" x14ac:dyDescent="0.2"/>
    <row r="2037" s="1" customFormat="1" ht="13.35" customHeight="1" x14ac:dyDescent="0.2"/>
    <row r="2038" s="1" customFormat="1" ht="13.35" customHeight="1" x14ac:dyDescent="0.2"/>
    <row r="2039" s="1" customFormat="1" ht="13.35" customHeight="1" x14ac:dyDescent="0.2"/>
    <row r="2040" s="1" customFormat="1" ht="13.35" customHeight="1" x14ac:dyDescent="0.2"/>
    <row r="2041" s="1" customFormat="1" ht="13.35" customHeight="1" x14ac:dyDescent="0.2"/>
    <row r="2042" s="1" customFormat="1" ht="13.35" customHeight="1" x14ac:dyDescent="0.2"/>
    <row r="2043" s="1" customFormat="1" ht="13.35" customHeight="1" x14ac:dyDescent="0.2"/>
    <row r="2044" s="1" customFormat="1" ht="13.35" customHeight="1" x14ac:dyDescent="0.2"/>
    <row r="2045" s="1" customFormat="1" ht="13.35" customHeight="1" x14ac:dyDescent="0.2"/>
    <row r="2046" s="1" customFormat="1" ht="13.35" customHeight="1" x14ac:dyDescent="0.2"/>
    <row r="2047" s="1" customFormat="1" ht="13.35" customHeight="1" x14ac:dyDescent="0.2"/>
    <row r="2048" s="1" customFormat="1" ht="13.35" customHeight="1" x14ac:dyDescent="0.2"/>
    <row r="2049" s="1" customFormat="1" ht="13.35" customHeight="1" x14ac:dyDescent="0.2"/>
    <row r="2050" s="1" customFormat="1" ht="13.35" customHeight="1" x14ac:dyDescent="0.2"/>
    <row r="2051" s="1" customFormat="1" ht="13.35" customHeight="1" x14ac:dyDescent="0.2"/>
    <row r="2052" s="1" customFormat="1" ht="13.35" customHeight="1" x14ac:dyDescent="0.2"/>
    <row r="2053" s="1" customFormat="1" ht="13.35" customHeight="1" x14ac:dyDescent="0.2"/>
    <row r="2054" s="1" customFormat="1" ht="13.35" customHeight="1" x14ac:dyDescent="0.2"/>
    <row r="2055" s="1" customFormat="1" ht="13.35" customHeight="1" x14ac:dyDescent="0.2"/>
    <row r="2056" s="1" customFormat="1" ht="13.35" customHeight="1" x14ac:dyDescent="0.2"/>
    <row r="2057" s="1" customFormat="1" ht="13.35" customHeight="1" x14ac:dyDescent="0.2"/>
    <row r="2058" s="1" customFormat="1" ht="13.35" customHeight="1" x14ac:dyDescent="0.2"/>
    <row r="2059" s="1" customFormat="1" ht="13.35" customHeight="1" x14ac:dyDescent="0.2"/>
    <row r="2060" s="1" customFormat="1" ht="13.35" customHeight="1" x14ac:dyDescent="0.2"/>
    <row r="2061" s="1" customFormat="1" ht="13.35" customHeight="1" x14ac:dyDescent="0.2"/>
    <row r="2062" s="1" customFormat="1" ht="13.35" customHeight="1" x14ac:dyDescent="0.2"/>
    <row r="2063" s="1" customFormat="1" ht="13.35" customHeight="1" x14ac:dyDescent="0.2"/>
    <row r="2064" s="1" customFormat="1" ht="13.35" customHeight="1" x14ac:dyDescent="0.2"/>
    <row r="2065" s="1" customFormat="1" ht="13.35" customHeight="1" x14ac:dyDescent="0.2"/>
    <row r="2066" s="1" customFormat="1" ht="13.35" customHeight="1" x14ac:dyDescent="0.2"/>
    <row r="2067" s="1" customFormat="1" ht="13.35" customHeight="1" x14ac:dyDescent="0.2"/>
    <row r="2068" s="1" customFormat="1" ht="13.35" customHeight="1" x14ac:dyDescent="0.2"/>
    <row r="2069" s="1" customFormat="1" ht="13.35" customHeight="1" x14ac:dyDescent="0.2"/>
    <row r="2070" s="1" customFormat="1" ht="13.35" customHeight="1" x14ac:dyDescent="0.2"/>
    <row r="2071" s="1" customFormat="1" ht="13.35" customHeight="1" x14ac:dyDescent="0.2"/>
    <row r="2072" s="1" customFormat="1" ht="13.35" customHeight="1" x14ac:dyDescent="0.2"/>
    <row r="2073" s="1" customFormat="1" ht="13.35" customHeight="1" x14ac:dyDescent="0.2"/>
    <row r="2074" s="1" customFormat="1" ht="13.35" customHeight="1" x14ac:dyDescent="0.2"/>
    <row r="2075" s="1" customFormat="1" ht="13.35" customHeight="1" x14ac:dyDescent="0.2"/>
    <row r="2076" s="1" customFormat="1" ht="13.35" customHeight="1" x14ac:dyDescent="0.2"/>
    <row r="2077" s="1" customFormat="1" ht="13.35" customHeight="1" x14ac:dyDescent="0.2"/>
    <row r="2078" s="1" customFormat="1" ht="13.35" customHeight="1" x14ac:dyDescent="0.2"/>
    <row r="2079" s="1" customFormat="1" ht="13.35" customHeight="1" x14ac:dyDescent="0.2"/>
    <row r="2080" s="1" customFormat="1" ht="13.35" customHeight="1" x14ac:dyDescent="0.2"/>
    <row r="2081" s="1" customFormat="1" ht="13.35" customHeight="1" x14ac:dyDescent="0.2"/>
    <row r="2082" s="1" customFormat="1" ht="13.35" customHeight="1" x14ac:dyDescent="0.2"/>
    <row r="2083" s="1" customFormat="1" ht="13.35" customHeight="1" x14ac:dyDescent="0.2"/>
    <row r="2084" s="1" customFormat="1" ht="13.35" customHeight="1" x14ac:dyDescent="0.2"/>
    <row r="2085" s="1" customFormat="1" ht="13.35" customHeight="1" x14ac:dyDescent="0.2"/>
    <row r="2086" s="1" customFormat="1" ht="13.35" customHeight="1" x14ac:dyDescent="0.2"/>
    <row r="2087" s="1" customFormat="1" ht="13.35" customHeight="1" x14ac:dyDescent="0.2"/>
    <row r="2088" s="1" customFormat="1" ht="13.35" customHeight="1" x14ac:dyDescent="0.2"/>
    <row r="2089" s="1" customFormat="1" ht="13.35" customHeight="1" x14ac:dyDescent="0.2"/>
    <row r="2090" s="1" customFormat="1" ht="13.35" customHeight="1" x14ac:dyDescent="0.2"/>
    <row r="2091" s="1" customFormat="1" ht="13.35" customHeight="1" x14ac:dyDescent="0.2"/>
    <row r="2092" s="1" customFormat="1" ht="13.35" customHeight="1" x14ac:dyDescent="0.2"/>
    <row r="2093" s="1" customFormat="1" ht="13.35" customHeight="1" x14ac:dyDescent="0.2"/>
    <row r="2094" s="1" customFormat="1" ht="13.35" customHeight="1" x14ac:dyDescent="0.2"/>
    <row r="2095" s="1" customFormat="1" ht="13.35" customHeight="1" x14ac:dyDescent="0.2"/>
    <row r="2096" s="1" customFormat="1" ht="13.35" customHeight="1" x14ac:dyDescent="0.2"/>
    <row r="2097" s="1" customFormat="1" ht="13.35" customHeight="1" x14ac:dyDescent="0.2"/>
    <row r="2098" s="1" customFormat="1" ht="13.35" customHeight="1" x14ac:dyDescent="0.2"/>
    <row r="2099" s="1" customFormat="1" ht="13.35" customHeight="1" x14ac:dyDescent="0.2"/>
    <row r="2100" s="1" customFormat="1" ht="13.35" customHeight="1" x14ac:dyDescent="0.2"/>
    <row r="2101" s="1" customFormat="1" ht="13.35" customHeight="1" x14ac:dyDescent="0.2"/>
    <row r="2102" s="1" customFormat="1" ht="13.35" customHeight="1" x14ac:dyDescent="0.2"/>
    <row r="2103" s="1" customFormat="1" ht="13.35" customHeight="1" x14ac:dyDescent="0.2"/>
    <row r="2104" s="1" customFormat="1" ht="13.35" customHeight="1" x14ac:dyDescent="0.2"/>
    <row r="2105" s="1" customFormat="1" ht="13.35" customHeight="1" x14ac:dyDescent="0.2"/>
    <row r="2106" s="1" customFormat="1" ht="13.35" customHeight="1" x14ac:dyDescent="0.2"/>
    <row r="2107" s="1" customFormat="1" ht="13.35" customHeight="1" x14ac:dyDescent="0.2"/>
    <row r="2108" s="1" customFormat="1" ht="13.35" customHeight="1" x14ac:dyDescent="0.2"/>
    <row r="2109" s="1" customFormat="1" ht="13.35" customHeight="1" x14ac:dyDescent="0.2"/>
    <row r="2110" s="1" customFormat="1" ht="13.35" customHeight="1" x14ac:dyDescent="0.2"/>
    <row r="2111" s="1" customFormat="1" ht="13.35" customHeight="1" x14ac:dyDescent="0.2"/>
    <row r="2112" s="1" customFormat="1" ht="13.35" customHeight="1" x14ac:dyDescent="0.2"/>
    <row r="2113" s="1" customFormat="1" ht="13.35" customHeight="1" x14ac:dyDescent="0.2"/>
    <row r="2114" s="1" customFormat="1" ht="13.35" customHeight="1" x14ac:dyDescent="0.2"/>
    <row r="2115" s="1" customFormat="1" ht="13.35" customHeight="1" x14ac:dyDescent="0.2"/>
    <row r="2116" s="1" customFormat="1" ht="13.35" customHeight="1" x14ac:dyDescent="0.2"/>
    <row r="2117" s="1" customFormat="1" ht="13.35" customHeight="1" x14ac:dyDescent="0.2"/>
    <row r="2118" s="1" customFormat="1" ht="13.35" customHeight="1" x14ac:dyDescent="0.2"/>
    <row r="2119" s="1" customFormat="1" ht="13.35" customHeight="1" x14ac:dyDescent="0.2"/>
    <row r="2120" s="1" customFormat="1" ht="13.35" customHeight="1" x14ac:dyDescent="0.2"/>
    <row r="2121" s="1" customFormat="1" ht="13.35" customHeight="1" x14ac:dyDescent="0.2"/>
    <row r="2122" s="1" customFormat="1" ht="13.35" customHeight="1" x14ac:dyDescent="0.2"/>
    <row r="2123" s="1" customFormat="1" ht="13.35" customHeight="1" x14ac:dyDescent="0.2"/>
    <row r="2124" s="1" customFormat="1" ht="13.35" customHeight="1" x14ac:dyDescent="0.2"/>
    <row r="2125" s="1" customFormat="1" ht="13.35" customHeight="1" x14ac:dyDescent="0.2"/>
    <row r="2126" s="1" customFormat="1" ht="13.35" customHeight="1" x14ac:dyDescent="0.2"/>
    <row r="2127" s="1" customFormat="1" ht="13.35" customHeight="1" x14ac:dyDescent="0.2"/>
    <row r="2128" s="1" customFormat="1" ht="13.35" customHeight="1" x14ac:dyDescent="0.2"/>
    <row r="2129" s="1" customFormat="1" ht="13.35" customHeight="1" x14ac:dyDescent="0.2"/>
    <row r="2130" s="1" customFormat="1" ht="13.35" customHeight="1" x14ac:dyDescent="0.2"/>
    <row r="2131" s="1" customFormat="1" ht="13.35" customHeight="1" x14ac:dyDescent="0.2"/>
    <row r="2132" s="1" customFormat="1" ht="13.35" customHeight="1" x14ac:dyDescent="0.2"/>
    <row r="2133" s="1" customFormat="1" ht="13.35" customHeight="1" x14ac:dyDescent="0.2"/>
    <row r="2134" s="1" customFormat="1" ht="13.35" customHeight="1" x14ac:dyDescent="0.2"/>
    <row r="2135" s="1" customFormat="1" ht="13.35" customHeight="1" x14ac:dyDescent="0.2"/>
    <row r="2136" s="1" customFormat="1" ht="13.35" customHeight="1" x14ac:dyDescent="0.2"/>
    <row r="2137" s="1" customFormat="1" ht="13.35" customHeight="1" x14ac:dyDescent="0.2"/>
    <row r="2138" s="1" customFormat="1" ht="13.35" customHeight="1" x14ac:dyDescent="0.2"/>
    <row r="2139" s="1" customFormat="1" ht="13.35" customHeight="1" x14ac:dyDescent="0.2"/>
    <row r="2140" s="1" customFormat="1" ht="13.35" customHeight="1" x14ac:dyDescent="0.2"/>
    <row r="2141" s="1" customFormat="1" ht="13.35" customHeight="1" x14ac:dyDescent="0.2"/>
    <row r="2142" s="1" customFormat="1" ht="13.35" customHeight="1" x14ac:dyDescent="0.2"/>
    <row r="2143" s="1" customFormat="1" ht="13.35" customHeight="1" x14ac:dyDescent="0.2"/>
    <row r="2144" s="1" customFormat="1" ht="13.35" customHeight="1" x14ac:dyDescent="0.2"/>
    <row r="2145" s="1" customFormat="1" ht="13.35" customHeight="1" x14ac:dyDescent="0.2"/>
    <row r="2146" s="1" customFormat="1" ht="13.35" customHeight="1" x14ac:dyDescent="0.2"/>
    <row r="2147" s="1" customFormat="1" ht="13.35" customHeight="1" x14ac:dyDescent="0.2"/>
    <row r="2148" s="1" customFormat="1" ht="13.35" customHeight="1" x14ac:dyDescent="0.2"/>
    <row r="2149" s="1" customFormat="1" ht="13.35" customHeight="1" x14ac:dyDescent="0.2"/>
    <row r="2150" s="1" customFormat="1" ht="13.35" customHeight="1" x14ac:dyDescent="0.2"/>
    <row r="2151" s="1" customFormat="1" ht="13.35" customHeight="1" x14ac:dyDescent="0.2"/>
    <row r="2152" s="1" customFormat="1" ht="13.35" customHeight="1" x14ac:dyDescent="0.2"/>
    <row r="2153" s="1" customFormat="1" ht="13.35" customHeight="1" x14ac:dyDescent="0.2"/>
    <row r="2154" s="1" customFormat="1" ht="13.35" customHeight="1" x14ac:dyDescent="0.2"/>
    <row r="2155" s="1" customFormat="1" ht="13.35" customHeight="1" x14ac:dyDescent="0.2"/>
    <row r="2156" s="1" customFormat="1" ht="13.35" customHeight="1" x14ac:dyDescent="0.2"/>
    <row r="2157" s="1" customFormat="1" ht="13.35" customHeight="1" x14ac:dyDescent="0.2"/>
    <row r="2158" s="1" customFormat="1" ht="13.35" customHeight="1" x14ac:dyDescent="0.2"/>
    <row r="2159" s="1" customFormat="1" ht="13.35" customHeight="1" x14ac:dyDescent="0.2"/>
    <row r="2160" s="1" customFormat="1" ht="13.35" customHeight="1" x14ac:dyDescent="0.2"/>
    <row r="2161" s="1" customFormat="1" ht="13.35" customHeight="1" x14ac:dyDescent="0.2"/>
    <row r="2162" s="1" customFormat="1" ht="13.35" customHeight="1" x14ac:dyDescent="0.2"/>
    <row r="2163" s="1" customFormat="1" ht="13.35" customHeight="1" x14ac:dyDescent="0.2"/>
    <row r="2164" s="1" customFormat="1" ht="13.35" customHeight="1" x14ac:dyDescent="0.2"/>
    <row r="2165" s="1" customFormat="1" ht="13.35" customHeight="1" x14ac:dyDescent="0.2"/>
    <row r="2166" s="1" customFormat="1" ht="13.35" customHeight="1" x14ac:dyDescent="0.2"/>
    <row r="2167" s="1" customFormat="1" ht="13.35" customHeight="1" x14ac:dyDescent="0.2"/>
    <row r="2168" s="1" customFormat="1" ht="13.35" customHeight="1" x14ac:dyDescent="0.2"/>
    <row r="2169" s="1" customFormat="1" ht="13.35" customHeight="1" x14ac:dyDescent="0.2"/>
    <row r="2170" s="1" customFormat="1" ht="13.35" customHeight="1" x14ac:dyDescent="0.2"/>
    <row r="2171" s="1" customFormat="1" ht="13.35" customHeight="1" x14ac:dyDescent="0.2"/>
    <row r="2172" s="1" customFormat="1" ht="13.35" customHeight="1" x14ac:dyDescent="0.2"/>
    <row r="2173" s="1" customFormat="1" ht="13.35" customHeight="1" x14ac:dyDescent="0.2"/>
    <row r="2174" s="1" customFormat="1" ht="13.35" customHeight="1" x14ac:dyDescent="0.2"/>
    <row r="2175" s="1" customFormat="1" ht="13.35" customHeight="1" x14ac:dyDescent="0.2"/>
    <row r="2176" s="1" customFormat="1" ht="13.35" customHeight="1" x14ac:dyDescent="0.2"/>
    <row r="2177" s="1" customFormat="1" ht="13.35" customHeight="1" x14ac:dyDescent="0.2"/>
    <row r="2178" s="1" customFormat="1" ht="13.35" customHeight="1" x14ac:dyDescent="0.2"/>
    <row r="2179" s="1" customFormat="1" ht="13.35" customHeight="1" x14ac:dyDescent="0.2"/>
    <row r="2180" s="1" customFormat="1" ht="13.35" customHeight="1" x14ac:dyDescent="0.2"/>
    <row r="2181" s="1" customFormat="1" ht="13.35" customHeight="1" x14ac:dyDescent="0.2"/>
    <row r="2182" s="1" customFormat="1" ht="13.35" customHeight="1" x14ac:dyDescent="0.2"/>
    <row r="2183" s="1" customFormat="1" ht="13.35" customHeight="1" x14ac:dyDescent="0.2"/>
    <row r="2184" s="1" customFormat="1" ht="13.35" customHeight="1" x14ac:dyDescent="0.2"/>
    <row r="2185" s="1" customFormat="1" ht="13.35" customHeight="1" x14ac:dyDescent="0.2"/>
    <row r="2186" s="1" customFormat="1" ht="13.35" customHeight="1" x14ac:dyDescent="0.2"/>
    <row r="2187" s="1" customFormat="1" ht="13.35" customHeight="1" x14ac:dyDescent="0.2"/>
    <row r="2188" s="1" customFormat="1" ht="13.35" customHeight="1" x14ac:dyDescent="0.2"/>
    <row r="2189" s="1" customFormat="1" ht="13.35" customHeight="1" x14ac:dyDescent="0.2"/>
    <row r="2190" s="1" customFormat="1" ht="13.35" customHeight="1" x14ac:dyDescent="0.2"/>
    <row r="2191" s="1" customFormat="1" ht="13.35" customHeight="1" x14ac:dyDescent="0.2"/>
    <row r="2192" s="1" customFormat="1" ht="13.35" customHeight="1" x14ac:dyDescent="0.2"/>
    <row r="2193" s="1" customFormat="1" ht="13.35" customHeight="1" x14ac:dyDescent="0.2"/>
    <row r="2194" s="1" customFormat="1" ht="13.35" customHeight="1" x14ac:dyDescent="0.2"/>
    <row r="2195" s="1" customFormat="1" ht="13.35" customHeight="1" x14ac:dyDescent="0.2"/>
    <row r="2196" s="1" customFormat="1" ht="13.35" customHeight="1" x14ac:dyDescent="0.2"/>
    <row r="2197" s="1" customFormat="1" ht="13.35" customHeight="1" x14ac:dyDescent="0.2"/>
    <row r="2198" s="1" customFormat="1" ht="13.35" customHeight="1" x14ac:dyDescent="0.2"/>
    <row r="2199" s="1" customFormat="1" ht="13.35" customHeight="1" x14ac:dyDescent="0.2"/>
    <row r="2200" s="1" customFormat="1" ht="13.35" customHeight="1" x14ac:dyDescent="0.2"/>
    <row r="2201" s="1" customFormat="1" ht="13.35" customHeight="1" x14ac:dyDescent="0.2"/>
    <row r="2202" s="1" customFormat="1" ht="13.35" customHeight="1" x14ac:dyDescent="0.2"/>
    <row r="2203" s="1" customFormat="1" ht="13.35" customHeight="1" x14ac:dyDescent="0.2"/>
    <row r="2204" s="1" customFormat="1" ht="13.35" customHeight="1" x14ac:dyDescent="0.2"/>
    <row r="2205" s="1" customFormat="1" ht="13.35" customHeight="1" x14ac:dyDescent="0.2"/>
    <row r="2206" s="1" customFormat="1" ht="13.35" customHeight="1" x14ac:dyDescent="0.2"/>
    <row r="2207" s="1" customFormat="1" ht="13.35" customHeight="1" x14ac:dyDescent="0.2"/>
    <row r="2208" s="1" customFormat="1" ht="13.35" customHeight="1" x14ac:dyDescent="0.2"/>
    <row r="2209" s="1" customFormat="1" ht="13.35" customHeight="1" x14ac:dyDescent="0.2"/>
    <row r="2210" s="1" customFormat="1" ht="13.35" customHeight="1" x14ac:dyDescent="0.2"/>
    <row r="2211" s="1" customFormat="1" ht="13.35" customHeight="1" x14ac:dyDescent="0.2"/>
    <row r="2212" s="1" customFormat="1" ht="13.35" customHeight="1" x14ac:dyDescent="0.2"/>
    <row r="2213" s="1" customFormat="1" ht="13.35" customHeight="1" x14ac:dyDescent="0.2"/>
    <row r="2214" s="1" customFormat="1" ht="13.35" customHeight="1" x14ac:dyDescent="0.2"/>
    <row r="2215" s="1" customFormat="1" ht="13.35" customHeight="1" x14ac:dyDescent="0.2"/>
    <row r="2216" s="1" customFormat="1" ht="13.35" customHeight="1" x14ac:dyDescent="0.2"/>
    <row r="2217" s="1" customFormat="1" ht="13.35" customHeight="1" x14ac:dyDescent="0.2"/>
    <row r="2218" s="1" customFormat="1" ht="13.35" customHeight="1" x14ac:dyDescent="0.2"/>
    <row r="2219" s="1" customFormat="1" ht="13.35" customHeight="1" x14ac:dyDescent="0.2"/>
    <row r="2220" s="1" customFormat="1" ht="13.35" customHeight="1" x14ac:dyDescent="0.2"/>
    <row r="2221" s="1" customFormat="1" ht="13.35" customHeight="1" x14ac:dyDescent="0.2"/>
    <row r="2222" s="1" customFormat="1" ht="13.35" customHeight="1" x14ac:dyDescent="0.2"/>
    <row r="2223" s="1" customFormat="1" ht="13.35" customHeight="1" x14ac:dyDescent="0.2"/>
    <row r="2224" s="1" customFormat="1" ht="13.35" customHeight="1" x14ac:dyDescent="0.2"/>
    <row r="2225" s="1" customFormat="1" ht="13.35" customHeight="1" x14ac:dyDescent="0.2"/>
    <row r="2226" s="1" customFormat="1" ht="13.35" customHeight="1" x14ac:dyDescent="0.2"/>
    <row r="2227" s="1" customFormat="1" ht="13.35" customHeight="1" x14ac:dyDescent="0.2"/>
    <row r="2228" s="1" customFormat="1" ht="13.35" customHeight="1" x14ac:dyDescent="0.2"/>
    <row r="2229" s="1" customFormat="1" ht="13.35" customHeight="1" x14ac:dyDescent="0.2"/>
    <row r="2230" s="1" customFormat="1" ht="13.35" customHeight="1" x14ac:dyDescent="0.2"/>
    <row r="2231" s="1" customFormat="1" ht="13.35" customHeight="1" x14ac:dyDescent="0.2"/>
    <row r="2232" s="1" customFormat="1" ht="13.35" customHeight="1" x14ac:dyDescent="0.2"/>
    <row r="2233" s="1" customFormat="1" ht="13.35" customHeight="1" x14ac:dyDescent="0.2"/>
    <row r="2234" s="1" customFormat="1" ht="13.35" customHeight="1" x14ac:dyDescent="0.2"/>
    <row r="2235" s="1" customFormat="1" ht="13.35" customHeight="1" x14ac:dyDescent="0.2"/>
    <row r="2236" s="1" customFormat="1" ht="13.35" customHeight="1" x14ac:dyDescent="0.2"/>
    <row r="2237" s="1" customFormat="1" ht="13.35" customHeight="1" x14ac:dyDescent="0.2"/>
    <row r="2238" s="1" customFormat="1" ht="13.35" customHeight="1" x14ac:dyDescent="0.2"/>
    <row r="2239" s="1" customFormat="1" ht="13.35" customHeight="1" x14ac:dyDescent="0.2"/>
    <row r="2240" s="1" customFormat="1" ht="13.35" customHeight="1" x14ac:dyDescent="0.2"/>
    <row r="2241" s="1" customFormat="1" ht="13.35" customHeight="1" x14ac:dyDescent="0.2"/>
    <row r="2242" s="1" customFormat="1" ht="13.35" customHeight="1" x14ac:dyDescent="0.2"/>
    <row r="2243" s="1" customFormat="1" ht="13.35" customHeight="1" x14ac:dyDescent="0.2"/>
    <row r="2244" s="1" customFormat="1" ht="13.35" customHeight="1" x14ac:dyDescent="0.2"/>
    <row r="2245" s="1" customFormat="1" ht="13.35" customHeight="1" x14ac:dyDescent="0.2"/>
    <row r="2246" s="1" customFormat="1" ht="13.35" customHeight="1" x14ac:dyDescent="0.2"/>
    <row r="2247" s="1" customFormat="1" ht="13.35" customHeight="1" x14ac:dyDescent="0.2"/>
    <row r="2248" s="1" customFormat="1" ht="13.35" customHeight="1" x14ac:dyDescent="0.2"/>
    <row r="2249" s="1" customFormat="1" ht="13.35" customHeight="1" x14ac:dyDescent="0.2"/>
    <row r="2250" s="1" customFormat="1" ht="13.35" customHeight="1" x14ac:dyDescent="0.2"/>
    <row r="2251" s="1" customFormat="1" ht="13.35" customHeight="1" x14ac:dyDescent="0.2"/>
    <row r="2252" s="1" customFormat="1" ht="13.35" customHeight="1" x14ac:dyDescent="0.2"/>
    <row r="2253" s="1" customFormat="1" ht="13.35" customHeight="1" x14ac:dyDescent="0.2"/>
    <row r="2254" s="1" customFormat="1" ht="13.35" customHeight="1" x14ac:dyDescent="0.2"/>
    <row r="2255" s="1" customFormat="1" ht="13.35" customHeight="1" x14ac:dyDescent="0.2"/>
    <row r="2256" s="1" customFormat="1" ht="13.35" customHeight="1" x14ac:dyDescent="0.2"/>
    <row r="2257" s="1" customFormat="1" ht="13.35" customHeight="1" x14ac:dyDescent="0.2"/>
    <row r="2258" s="1" customFormat="1" ht="13.35" customHeight="1" x14ac:dyDescent="0.2"/>
    <row r="2259" s="1" customFormat="1" ht="13.35" customHeight="1" x14ac:dyDescent="0.2"/>
    <row r="2260" s="1" customFormat="1" ht="13.35" customHeight="1" x14ac:dyDescent="0.2"/>
    <row r="2261" s="1" customFormat="1" ht="13.35" customHeight="1" x14ac:dyDescent="0.2"/>
    <row r="2262" s="1" customFormat="1" ht="13.35" customHeight="1" x14ac:dyDescent="0.2"/>
    <row r="2263" s="1" customFormat="1" ht="13.35" customHeight="1" x14ac:dyDescent="0.2"/>
    <row r="2264" s="1" customFormat="1" ht="13.35" customHeight="1" x14ac:dyDescent="0.2"/>
    <row r="2265" s="1" customFormat="1" ht="13.35" customHeight="1" x14ac:dyDescent="0.2"/>
    <row r="2266" s="1" customFormat="1" ht="13.35" customHeight="1" x14ac:dyDescent="0.2"/>
    <row r="2267" s="1" customFormat="1" ht="13.35" customHeight="1" x14ac:dyDescent="0.2"/>
    <row r="2268" s="1" customFormat="1" ht="13.35" customHeight="1" x14ac:dyDescent="0.2"/>
    <row r="2269" s="1" customFormat="1" ht="13.35" customHeight="1" x14ac:dyDescent="0.2"/>
    <row r="2270" s="1" customFormat="1" ht="13.35" customHeight="1" x14ac:dyDescent="0.2"/>
    <row r="2271" s="1" customFormat="1" ht="13.35" customHeight="1" x14ac:dyDescent="0.2"/>
    <row r="2272" s="1" customFormat="1" ht="13.35" customHeight="1" x14ac:dyDescent="0.2"/>
    <row r="2273" s="1" customFormat="1" ht="13.35" customHeight="1" x14ac:dyDescent="0.2"/>
    <row r="2274" s="1" customFormat="1" ht="13.35" customHeight="1" x14ac:dyDescent="0.2"/>
    <row r="2275" s="1" customFormat="1" ht="13.35" customHeight="1" x14ac:dyDescent="0.2"/>
    <row r="2276" s="1" customFormat="1" ht="13.35" customHeight="1" x14ac:dyDescent="0.2"/>
    <row r="2277" s="1" customFormat="1" ht="13.35" customHeight="1" x14ac:dyDescent="0.2"/>
    <row r="2278" s="1" customFormat="1" ht="13.35" customHeight="1" x14ac:dyDescent="0.2"/>
    <row r="2279" s="1" customFormat="1" ht="13.35" customHeight="1" x14ac:dyDescent="0.2"/>
    <row r="2280" s="1" customFormat="1" ht="13.35" customHeight="1" x14ac:dyDescent="0.2"/>
    <row r="2281" s="1" customFormat="1" ht="13.35" customHeight="1" x14ac:dyDescent="0.2"/>
    <row r="2282" s="1" customFormat="1" ht="13.35" customHeight="1" x14ac:dyDescent="0.2"/>
    <row r="2283" s="1" customFormat="1" ht="13.35" customHeight="1" x14ac:dyDescent="0.2"/>
    <row r="2284" s="1" customFormat="1" ht="13.35" customHeight="1" x14ac:dyDescent="0.2"/>
    <row r="2285" s="1" customFormat="1" ht="13.35" customHeight="1" x14ac:dyDescent="0.2"/>
    <row r="2286" s="1" customFormat="1" ht="13.35" customHeight="1" x14ac:dyDescent="0.2"/>
    <row r="2287" s="1" customFormat="1" ht="13.35" customHeight="1" x14ac:dyDescent="0.2"/>
    <row r="2288" s="1" customFormat="1" ht="13.35" customHeight="1" x14ac:dyDescent="0.2"/>
    <row r="2289" s="1" customFormat="1" ht="13.35" customHeight="1" x14ac:dyDescent="0.2"/>
    <row r="2290" s="1" customFormat="1" ht="13.35" customHeight="1" x14ac:dyDescent="0.2"/>
    <row r="2291" s="1" customFormat="1" ht="13.35" customHeight="1" x14ac:dyDescent="0.2"/>
    <row r="2292" s="1" customFormat="1" ht="13.35" customHeight="1" x14ac:dyDescent="0.2"/>
    <row r="2293" s="1" customFormat="1" ht="13.35" customHeight="1" x14ac:dyDescent="0.2"/>
    <row r="2294" s="1" customFormat="1" ht="13.35" customHeight="1" x14ac:dyDescent="0.2"/>
    <row r="2295" s="1" customFormat="1" ht="13.35" customHeight="1" x14ac:dyDescent="0.2"/>
    <row r="2296" s="1" customFormat="1" ht="13.35" customHeight="1" x14ac:dyDescent="0.2"/>
    <row r="2297" s="1" customFormat="1" ht="13.35" customHeight="1" x14ac:dyDescent="0.2"/>
    <row r="2298" s="1" customFormat="1" ht="13.35" customHeight="1" x14ac:dyDescent="0.2"/>
    <row r="2299" s="1" customFormat="1" ht="13.35" customHeight="1" x14ac:dyDescent="0.2"/>
    <row r="2300" s="1" customFormat="1" ht="13.35" customHeight="1" x14ac:dyDescent="0.2"/>
    <row r="2301" s="1" customFormat="1" ht="13.35" customHeight="1" x14ac:dyDescent="0.2"/>
    <row r="2302" s="1" customFormat="1" ht="13.35" customHeight="1" x14ac:dyDescent="0.2"/>
    <row r="2303" s="1" customFormat="1" ht="13.35" customHeight="1" x14ac:dyDescent="0.2"/>
    <row r="2304" s="1" customFormat="1" ht="13.35" customHeight="1" x14ac:dyDescent="0.2"/>
    <row r="2305" s="1" customFormat="1" ht="13.35" customHeight="1" x14ac:dyDescent="0.2"/>
    <row r="2306" s="1" customFormat="1" ht="13.35" customHeight="1" x14ac:dyDescent="0.2"/>
    <row r="2307" s="1" customFormat="1" ht="13.35" customHeight="1" x14ac:dyDescent="0.2"/>
    <row r="2308" s="1" customFormat="1" ht="13.35" customHeight="1" x14ac:dyDescent="0.2"/>
    <row r="2309" s="1" customFormat="1" ht="13.35" customHeight="1" x14ac:dyDescent="0.2"/>
    <row r="2310" s="1" customFormat="1" ht="13.35" customHeight="1" x14ac:dyDescent="0.2"/>
    <row r="2311" s="1" customFormat="1" ht="13.35" customHeight="1" x14ac:dyDescent="0.2"/>
    <row r="2312" s="1" customFormat="1" ht="13.35" customHeight="1" x14ac:dyDescent="0.2"/>
    <row r="2313" s="1" customFormat="1" ht="13.35" customHeight="1" x14ac:dyDescent="0.2"/>
    <row r="2314" s="1" customFormat="1" ht="13.35" customHeight="1" x14ac:dyDescent="0.2"/>
    <row r="2315" s="1" customFormat="1" ht="13.35" customHeight="1" x14ac:dyDescent="0.2"/>
    <row r="2316" s="1" customFormat="1" ht="13.35" customHeight="1" x14ac:dyDescent="0.2"/>
    <row r="2317" s="1" customFormat="1" ht="13.35" customHeight="1" x14ac:dyDescent="0.2"/>
    <row r="2318" s="1" customFormat="1" ht="13.35" customHeight="1" x14ac:dyDescent="0.2"/>
    <row r="2319" s="1" customFormat="1" ht="13.35" customHeight="1" x14ac:dyDescent="0.2"/>
    <row r="2320" s="1" customFormat="1" ht="13.35" customHeight="1" x14ac:dyDescent="0.2"/>
    <row r="2321" s="1" customFormat="1" ht="13.35" customHeight="1" x14ac:dyDescent="0.2"/>
    <row r="2322" s="1" customFormat="1" ht="13.35" customHeight="1" x14ac:dyDescent="0.2"/>
    <row r="2323" s="1" customFormat="1" ht="13.35" customHeight="1" x14ac:dyDescent="0.2"/>
    <row r="2324" s="1" customFormat="1" ht="13.35" customHeight="1" x14ac:dyDescent="0.2"/>
    <row r="2325" s="1" customFormat="1" ht="13.35" customHeight="1" x14ac:dyDescent="0.2"/>
    <row r="2326" s="1" customFormat="1" ht="13.35" customHeight="1" x14ac:dyDescent="0.2"/>
    <row r="2327" s="1" customFormat="1" ht="13.35" customHeight="1" x14ac:dyDescent="0.2"/>
    <row r="2328" s="1" customFormat="1" ht="13.35" customHeight="1" x14ac:dyDescent="0.2"/>
    <row r="2329" s="1" customFormat="1" ht="13.35" customHeight="1" x14ac:dyDescent="0.2"/>
    <row r="2330" s="1" customFormat="1" ht="13.35" customHeight="1" x14ac:dyDescent="0.2"/>
    <row r="2331" s="1" customFormat="1" ht="13.35" customHeight="1" x14ac:dyDescent="0.2"/>
    <row r="2332" s="1" customFormat="1" ht="13.35" customHeight="1" x14ac:dyDescent="0.2"/>
    <row r="2333" s="1" customFormat="1" ht="13.35" customHeight="1" x14ac:dyDescent="0.2"/>
    <row r="2334" s="1" customFormat="1" ht="13.35" customHeight="1" x14ac:dyDescent="0.2"/>
    <row r="2335" s="1" customFormat="1" ht="13.35" customHeight="1" x14ac:dyDescent="0.2"/>
    <row r="2336" s="1" customFormat="1" ht="13.35" customHeight="1" x14ac:dyDescent="0.2"/>
    <row r="2337" s="1" customFormat="1" ht="13.35" customHeight="1" x14ac:dyDescent="0.2"/>
    <row r="2338" s="1" customFormat="1" ht="13.35" customHeight="1" x14ac:dyDescent="0.2"/>
    <row r="2339" s="1" customFormat="1" ht="13.35" customHeight="1" x14ac:dyDescent="0.2"/>
    <row r="2340" s="1" customFormat="1" ht="13.35" customHeight="1" x14ac:dyDescent="0.2"/>
    <row r="2341" s="1" customFormat="1" ht="13.35" customHeight="1" x14ac:dyDescent="0.2"/>
    <row r="2342" s="1" customFormat="1" ht="13.35" customHeight="1" x14ac:dyDescent="0.2"/>
    <row r="2343" s="1" customFormat="1" ht="13.35" customHeight="1" x14ac:dyDescent="0.2"/>
    <row r="2344" s="1" customFormat="1" ht="13.35" customHeight="1" x14ac:dyDescent="0.2"/>
    <row r="2345" s="1" customFormat="1" ht="13.35" customHeight="1" x14ac:dyDescent="0.2"/>
    <row r="2346" s="1" customFormat="1" ht="13.35" customHeight="1" x14ac:dyDescent="0.2"/>
    <row r="2347" s="1" customFormat="1" ht="13.35" customHeight="1" x14ac:dyDescent="0.2"/>
    <row r="2348" s="1" customFormat="1" ht="13.35" customHeight="1" x14ac:dyDescent="0.2"/>
    <row r="2349" s="1" customFormat="1" ht="13.35" customHeight="1" x14ac:dyDescent="0.2"/>
    <row r="2350" s="1" customFormat="1" ht="13.35" customHeight="1" x14ac:dyDescent="0.2"/>
    <row r="2351" s="1" customFormat="1" ht="13.35" customHeight="1" x14ac:dyDescent="0.2"/>
    <row r="2352" s="1" customFormat="1" ht="13.35" customHeight="1" x14ac:dyDescent="0.2"/>
    <row r="2353" s="1" customFormat="1" ht="13.35" customHeight="1" x14ac:dyDescent="0.2"/>
    <row r="2354" s="1" customFormat="1" ht="13.35" customHeight="1" x14ac:dyDescent="0.2"/>
    <row r="2355" s="1" customFormat="1" ht="13.35" customHeight="1" x14ac:dyDescent="0.2"/>
    <row r="2356" s="1" customFormat="1" ht="13.35" customHeight="1" x14ac:dyDescent="0.2"/>
    <row r="2357" s="1" customFormat="1" ht="13.35" customHeight="1" x14ac:dyDescent="0.2"/>
    <row r="2358" s="1" customFormat="1" ht="13.35" customHeight="1" x14ac:dyDescent="0.2"/>
    <row r="2359" s="1" customFormat="1" ht="13.35" customHeight="1" x14ac:dyDescent="0.2"/>
    <row r="2360" s="1" customFormat="1" ht="13.35" customHeight="1" x14ac:dyDescent="0.2"/>
    <row r="2361" s="1" customFormat="1" ht="13.35" customHeight="1" x14ac:dyDescent="0.2"/>
    <row r="2362" s="1" customFormat="1" ht="13.35" customHeight="1" x14ac:dyDescent="0.2"/>
    <row r="2363" s="1" customFormat="1" ht="13.35" customHeight="1" x14ac:dyDescent="0.2"/>
    <row r="2364" s="1" customFormat="1" ht="13.35" customHeight="1" x14ac:dyDescent="0.2"/>
    <row r="2365" s="1" customFormat="1" ht="13.35" customHeight="1" x14ac:dyDescent="0.2"/>
    <row r="2366" s="1" customFormat="1" ht="13.35" customHeight="1" x14ac:dyDescent="0.2"/>
    <row r="2367" s="1" customFormat="1" ht="13.35" customHeight="1" x14ac:dyDescent="0.2"/>
    <row r="2368" s="1" customFormat="1" ht="13.35" customHeight="1" x14ac:dyDescent="0.2"/>
    <row r="2369" s="1" customFormat="1" ht="13.35" customHeight="1" x14ac:dyDescent="0.2"/>
    <row r="2370" s="1" customFormat="1" ht="13.35" customHeight="1" x14ac:dyDescent="0.2"/>
    <row r="2371" s="1" customFormat="1" ht="13.35" customHeight="1" x14ac:dyDescent="0.2"/>
    <row r="2372" s="1" customFormat="1" ht="13.35" customHeight="1" x14ac:dyDescent="0.2"/>
    <row r="2373" s="1" customFormat="1" ht="13.35" customHeight="1" x14ac:dyDescent="0.2"/>
    <row r="2374" s="1" customFormat="1" ht="13.35" customHeight="1" x14ac:dyDescent="0.2"/>
    <row r="2375" s="1" customFormat="1" ht="13.35" customHeight="1" x14ac:dyDescent="0.2"/>
    <row r="2376" s="1" customFormat="1" ht="13.35" customHeight="1" x14ac:dyDescent="0.2"/>
    <row r="2377" s="1" customFormat="1" ht="13.35" customHeight="1" x14ac:dyDescent="0.2"/>
    <row r="2378" s="1" customFormat="1" ht="13.35" customHeight="1" x14ac:dyDescent="0.2"/>
    <row r="2379" s="1" customFormat="1" ht="13.35" customHeight="1" x14ac:dyDescent="0.2"/>
    <row r="2380" s="1" customFormat="1" ht="13.35" customHeight="1" x14ac:dyDescent="0.2"/>
    <row r="2381" s="1" customFormat="1" ht="13.35" customHeight="1" x14ac:dyDescent="0.2"/>
    <row r="2382" s="1" customFormat="1" ht="13.35" customHeight="1" x14ac:dyDescent="0.2"/>
    <row r="2383" s="1" customFormat="1" ht="13.35" customHeight="1" x14ac:dyDescent="0.2"/>
    <row r="2384" s="1" customFormat="1" ht="13.35" customHeight="1" x14ac:dyDescent="0.2"/>
    <row r="2385" s="1" customFormat="1" ht="13.35" customHeight="1" x14ac:dyDescent="0.2"/>
    <row r="2386" s="1" customFormat="1" ht="13.35" customHeight="1" x14ac:dyDescent="0.2"/>
    <row r="2387" s="1" customFormat="1" ht="13.35" customHeight="1" x14ac:dyDescent="0.2"/>
    <row r="2388" s="1" customFormat="1" ht="13.35" customHeight="1" x14ac:dyDescent="0.2"/>
    <row r="2389" s="1" customFormat="1" ht="13.35" customHeight="1" x14ac:dyDescent="0.2"/>
    <row r="2390" s="1" customFormat="1" ht="13.35" customHeight="1" x14ac:dyDescent="0.2"/>
    <row r="2391" s="1" customFormat="1" ht="13.35" customHeight="1" x14ac:dyDescent="0.2"/>
    <row r="2392" s="1" customFormat="1" ht="13.35" customHeight="1" x14ac:dyDescent="0.2"/>
    <row r="2393" s="1" customFormat="1" ht="13.35" customHeight="1" x14ac:dyDescent="0.2"/>
    <row r="2394" s="1" customFormat="1" ht="13.35" customHeight="1" x14ac:dyDescent="0.2"/>
    <row r="2395" s="1" customFormat="1" ht="13.35" customHeight="1" x14ac:dyDescent="0.2"/>
    <row r="2396" s="1" customFormat="1" ht="13.35" customHeight="1" x14ac:dyDescent="0.2"/>
    <row r="2397" s="1" customFormat="1" ht="13.35" customHeight="1" x14ac:dyDescent="0.2"/>
    <row r="2398" s="1" customFormat="1" ht="13.35" customHeight="1" x14ac:dyDescent="0.2"/>
    <row r="2399" s="1" customFormat="1" ht="13.35" customHeight="1" x14ac:dyDescent="0.2"/>
    <row r="2400" s="1" customFormat="1" ht="13.35" customHeight="1" x14ac:dyDescent="0.2"/>
    <row r="2401" s="1" customFormat="1" ht="13.35" customHeight="1" x14ac:dyDescent="0.2"/>
    <row r="2402" s="1" customFormat="1" ht="13.35" customHeight="1" x14ac:dyDescent="0.2"/>
    <row r="2403" s="1" customFormat="1" ht="13.35" customHeight="1" x14ac:dyDescent="0.2"/>
    <row r="2404" s="1" customFormat="1" ht="13.35" customHeight="1" x14ac:dyDescent="0.2"/>
    <row r="2405" s="1" customFormat="1" ht="13.35" customHeight="1" x14ac:dyDescent="0.2"/>
    <row r="2406" s="1" customFormat="1" ht="13.35" customHeight="1" x14ac:dyDescent="0.2"/>
    <row r="2407" s="1" customFormat="1" ht="13.35" customHeight="1" x14ac:dyDescent="0.2"/>
    <row r="2408" s="1" customFormat="1" ht="13.35" customHeight="1" x14ac:dyDescent="0.2"/>
    <row r="2409" s="1" customFormat="1" ht="13.35" customHeight="1" x14ac:dyDescent="0.2"/>
    <row r="2410" s="1" customFormat="1" ht="13.35" customHeight="1" x14ac:dyDescent="0.2"/>
    <row r="2411" s="1" customFormat="1" ht="13.35" customHeight="1" x14ac:dyDescent="0.2"/>
    <row r="2412" s="1" customFormat="1" ht="13.35" customHeight="1" x14ac:dyDescent="0.2"/>
    <row r="2413" s="1" customFormat="1" ht="13.35" customHeight="1" x14ac:dyDescent="0.2"/>
    <row r="2414" s="1" customFormat="1" ht="13.35" customHeight="1" x14ac:dyDescent="0.2"/>
    <row r="2415" s="1" customFormat="1" ht="13.35" customHeight="1" x14ac:dyDescent="0.2"/>
    <row r="2416" s="1" customFormat="1" ht="13.35" customHeight="1" x14ac:dyDescent="0.2"/>
    <row r="2417" s="1" customFormat="1" ht="13.35" customHeight="1" x14ac:dyDescent="0.2"/>
    <row r="2418" s="1" customFormat="1" ht="13.35" customHeight="1" x14ac:dyDescent="0.2"/>
    <row r="2419" s="1" customFormat="1" ht="13.35" customHeight="1" x14ac:dyDescent="0.2"/>
    <row r="2420" s="1" customFormat="1" ht="13.35" customHeight="1" x14ac:dyDescent="0.2"/>
    <row r="2421" s="1" customFormat="1" ht="13.35" customHeight="1" x14ac:dyDescent="0.2"/>
    <row r="2422" s="1" customFormat="1" ht="13.35" customHeight="1" x14ac:dyDescent="0.2"/>
    <row r="2423" s="1" customFormat="1" ht="13.35" customHeight="1" x14ac:dyDescent="0.2"/>
    <row r="2424" s="1" customFormat="1" ht="13.35" customHeight="1" x14ac:dyDescent="0.2"/>
    <row r="2425" s="1" customFormat="1" ht="13.35" customHeight="1" x14ac:dyDescent="0.2"/>
    <row r="2426" s="1" customFormat="1" ht="13.35" customHeight="1" x14ac:dyDescent="0.2"/>
    <row r="2427" s="1" customFormat="1" ht="13.35" customHeight="1" x14ac:dyDescent="0.2"/>
    <row r="2428" s="1" customFormat="1" ht="13.35" customHeight="1" x14ac:dyDescent="0.2"/>
    <row r="2429" s="1" customFormat="1" ht="13.35" customHeight="1" x14ac:dyDescent="0.2"/>
    <row r="2430" s="1" customFormat="1" ht="13.35" customHeight="1" x14ac:dyDescent="0.2"/>
    <row r="2431" s="1" customFormat="1" ht="13.35" customHeight="1" x14ac:dyDescent="0.2"/>
    <row r="2432" s="1" customFormat="1" ht="13.35" customHeight="1" x14ac:dyDescent="0.2"/>
    <row r="2433" s="1" customFormat="1" ht="13.35" customHeight="1" x14ac:dyDescent="0.2"/>
    <row r="2434" s="1" customFormat="1" ht="13.35" customHeight="1" x14ac:dyDescent="0.2"/>
    <row r="2435" s="1" customFormat="1" ht="13.35" customHeight="1" x14ac:dyDescent="0.2"/>
    <row r="2436" s="1" customFormat="1" ht="13.35" customHeight="1" x14ac:dyDescent="0.2"/>
    <row r="2437" s="1" customFormat="1" ht="13.35" customHeight="1" x14ac:dyDescent="0.2"/>
    <row r="2438" s="1" customFormat="1" ht="13.35" customHeight="1" x14ac:dyDescent="0.2"/>
    <row r="2439" s="1" customFormat="1" ht="13.35" customHeight="1" x14ac:dyDescent="0.2"/>
    <row r="2440" s="1" customFormat="1" ht="13.35" customHeight="1" x14ac:dyDescent="0.2"/>
    <row r="2441" s="1" customFormat="1" ht="13.35" customHeight="1" x14ac:dyDescent="0.2"/>
    <row r="2442" s="1" customFormat="1" ht="13.35" customHeight="1" x14ac:dyDescent="0.2"/>
    <row r="2443" s="1" customFormat="1" ht="13.35" customHeight="1" x14ac:dyDescent="0.2"/>
    <row r="2444" s="1" customFormat="1" ht="13.35" customHeight="1" x14ac:dyDescent="0.2"/>
    <row r="2445" s="1" customFormat="1" ht="13.35" customHeight="1" x14ac:dyDescent="0.2"/>
    <row r="2446" s="1" customFormat="1" ht="13.35" customHeight="1" x14ac:dyDescent="0.2"/>
    <row r="2447" s="1" customFormat="1" ht="13.35" customHeight="1" x14ac:dyDescent="0.2"/>
    <row r="2448" s="1" customFormat="1" ht="13.35" customHeight="1" x14ac:dyDescent="0.2"/>
    <row r="2449" s="1" customFormat="1" ht="13.35" customHeight="1" x14ac:dyDescent="0.2"/>
    <row r="2450" s="1" customFormat="1" ht="13.35" customHeight="1" x14ac:dyDescent="0.2"/>
    <row r="2451" s="1" customFormat="1" ht="13.35" customHeight="1" x14ac:dyDescent="0.2"/>
    <row r="2452" s="1" customFormat="1" ht="13.35" customHeight="1" x14ac:dyDescent="0.2"/>
    <row r="2453" s="1" customFormat="1" ht="13.35" customHeight="1" x14ac:dyDescent="0.2"/>
    <row r="2454" s="1" customFormat="1" ht="13.35" customHeight="1" x14ac:dyDescent="0.2"/>
    <row r="2455" s="1" customFormat="1" ht="13.35" customHeight="1" x14ac:dyDescent="0.2"/>
    <row r="2456" s="1" customFormat="1" ht="13.35" customHeight="1" x14ac:dyDescent="0.2"/>
    <row r="2457" s="1" customFormat="1" ht="13.35" customHeight="1" x14ac:dyDescent="0.2"/>
    <row r="2458" s="1" customFormat="1" ht="13.35" customHeight="1" x14ac:dyDescent="0.2"/>
    <row r="2459" s="1" customFormat="1" ht="13.35" customHeight="1" x14ac:dyDescent="0.2"/>
    <row r="2460" s="1" customFormat="1" ht="13.35" customHeight="1" x14ac:dyDescent="0.2"/>
    <row r="2461" s="1" customFormat="1" ht="13.35" customHeight="1" x14ac:dyDescent="0.2"/>
    <row r="2462" s="1" customFormat="1" ht="13.35" customHeight="1" x14ac:dyDescent="0.2"/>
    <row r="2463" s="1" customFormat="1" ht="13.35" customHeight="1" x14ac:dyDescent="0.2"/>
    <row r="2464" s="1" customFormat="1" ht="13.35" customHeight="1" x14ac:dyDescent="0.2"/>
    <row r="2465" s="1" customFormat="1" ht="13.35" customHeight="1" x14ac:dyDescent="0.2"/>
    <row r="2466" s="1" customFormat="1" ht="13.35" customHeight="1" x14ac:dyDescent="0.2"/>
    <row r="2467" s="1" customFormat="1" ht="13.35" customHeight="1" x14ac:dyDescent="0.2"/>
    <row r="2468" s="1" customFormat="1" ht="13.35" customHeight="1" x14ac:dyDescent="0.2"/>
    <row r="2469" s="1" customFormat="1" ht="13.35" customHeight="1" x14ac:dyDescent="0.2"/>
    <row r="2470" s="1" customFormat="1" ht="13.35" customHeight="1" x14ac:dyDescent="0.2"/>
    <row r="2471" s="1" customFormat="1" ht="13.35" customHeight="1" x14ac:dyDescent="0.2"/>
    <row r="2472" s="1" customFormat="1" ht="13.35" customHeight="1" x14ac:dyDescent="0.2"/>
    <row r="2473" s="1" customFormat="1" ht="13.35" customHeight="1" x14ac:dyDescent="0.2"/>
    <row r="2474" s="1" customFormat="1" ht="13.35" customHeight="1" x14ac:dyDescent="0.2"/>
    <row r="2475" s="1" customFormat="1" ht="13.35" customHeight="1" x14ac:dyDescent="0.2"/>
    <row r="2476" s="1" customFormat="1" ht="13.35" customHeight="1" x14ac:dyDescent="0.2"/>
    <row r="2477" s="1" customFormat="1" ht="13.35" customHeight="1" x14ac:dyDescent="0.2"/>
    <row r="2478" s="1" customFormat="1" ht="13.35" customHeight="1" x14ac:dyDescent="0.2"/>
    <row r="2479" s="1" customFormat="1" ht="13.35" customHeight="1" x14ac:dyDescent="0.2"/>
    <row r="2480" s="1" customFormat="1" ht="13.35" customHeight="1" x14ac:dyDescent="0.2"/>
    <row r="2481" s="1" customFormat="1" ht="13.35" customHeight="1" x14ac:dyDescent="0.2"/>
    <row r="2482" s="1" customFormat="1" ht="13.35" customHeight="1" x14ac:dyDescent="0.2"/>
    <row r="2483" s="1" customFormat="1" ht="13.35" customHeight="1" x14ac:dyDescent="0.2"/>
    <row r="2484" s="1" customFormat="1" ht="13.35" customHeight="1" x14ac:dyDescent="0.2"/>
    <row r="2485" s="1" customFormat="1" ht="13.35" customHeight="1" x14ac:dyDescent="0.2"/>
    <row r="2486" s="1" customFormat="1" ht="13.35" customHeight="1" x14ac:dyDescent="0.2"/>
    <row r="2487" s="1" customFormat="1" ht="13.35" customHeight="1" x14ac:dyDescent="0.2"/>
    <row r="2488" s="1" customFormat="1" ht="13.35" customHeight="1" x14ac:dyDescent="0.2"/>
    <row r="2489" s="1" customFormat="1" ht="13.35" customHeight="1" x14ac:dyDescent="0.2"/>
    <row r="2490" s="1" customFormat="1" ht="13.35" customHeight="1" x14ac:dyDescent="0.2"/>
    <row r="2491" s="1" customFormat="1" ht="13.35" customHeight="1" x14ac:dyDescent="0.2"/>
    <row r="2492" s="1" customFormat="1" ht="13.35" customHeight="1" x14ac:dyDescent="0.2"/>
    <row r="2493" s="1" customFormat="1" ht="13.35" customHeight="1" x14ac:dyDescent="0.2"/>
    <row r="2494" s="1" customFormat="1" ht="13.35" customHeight="1" x14ac:dyDescent="0.2"/>
    <row r="2495" s="1" customFormat="1" ht="13.35" customHeight="1" x14ac:dyDescent="0.2"/>
    <row r="2496" s="1" customFormat="1" ht="13.35" customHeight="1" x14ac:dyDescent="0.2"/>
    <row r="2497" s="1" customFormat="1" ht="13.35" customHeight="1" x14ac:dyDescent="0.2"/>
    <row r="2498" s="1" customFormat="1" ht="13.35" customHeight="1" x14ac:dyDescent="0.2"/>
    <row r="2499" s="1" customFormat="1" ht="13.35" customHeight="1" x14ac:dyDescent="0.2"/>
    <row r="2500" s="1" customFormat="1" ht="13.35" customHeight="1" x14ac:dyDescent="0.2"/>
    <row r="2501" s="1" customFormat="1" ht="13.35" customHeight="1" x14ac:dyDescent="0.2"/>
    <row r="2502" s="1" customFormat="1" ht="13.35" customHeight="1" x14ac:dyDescent="0.2"/>
    <row r="2503" s="1" customFormat="1" ht="13.35" customHeight="1" x14ac:dyDescent="0.2"/>
    <row r="2504" s="1" customFormat="1" ht="13.35" customHeight="1" x14ac:dyDescent="0.2"/>
    <row r="2505" s="1" customFormat="1" ht="13.35" customHeight="1" x14ac:dyDescent="0.2"/>
    <row r="2506" s="1" customFormat="1" ht="13.35" customHeight="1" x14ac:dyDescent="0.2"/>
    <row r="2507" s="1" customFormat="1" ht="13.35" customHeight="1" x14ac:dyDescent="0.2"/>
    <row r="2508" s="1" customFormat="1" ht="13.35" customHeight="1" x14ac:dyDescent="0.2"/>
    <row r="2509" s="1" customFormat="1" ht="13.35" customHeight="1" x14ac:dyDescent="0.2"/>
    <row r="2510" s="1" customFormat="1" ht="13.35" customHeight="1" x14ac:dyDescent="0.2"/>
    <row r="2511" s="1" customFormat="1" ht="13.35" customHeight="1" x14ac:dyDescent="0.2"/>
    <row r="2512" s="1" customFormat="1" ht="13.35" customHeight="1" x14ac:dyDescent="0.2"/>
    <row r="2513" s="1" customFormat="1" ht="13.35" customHeight="1" x14ac:dyDescent="0.2"/>
    <row r="2514" s="1" customFormat="1" ht="13.35" customHeight="1" x14ac:dyDescent="0.2"/>
    <row r="2515" s="1" customFormat="1" ht="13.35" customHeight="1" x14ac:dyDescent="0.2"/>
    <row r="2516" s="1" customFormat="1" ht="13.35" customHeight="1" x14ac:dyDescent="0.2"/>
    <row r="2517" s="1" customFormat="1" ht="13.35" customHeight="1" x14ac:dyDescent="0.2"/>
    <row r="2518" s="1" customFormat="1" ht="13.35" customHeight="1" x14ac:dyDescent="0.2"/>
    <row r="2519" s="1" customFormat="1" ht="13.35" customHeight="1" x14ac:dyDescent="0.2"/>
    <row r="2520" s="1" customFormat="1" ht="13.35" customHeight="1" x14ac:dyDescent="0.2"/>
    <row r="2521" s="1" customFormat="1" ht="13.35" customHeight="1" x14ac:dyDescent="0.2"/>
    <row r="2522" s="1" customFormat="1" ht="13.35" customHeight="1" x14ac:dyDescent="0.2"/>
    <row r="2523" s="1" customFormat="1" ht="13.35" customHeight="1" x14ac:dyDescent="0.2"/>
    <row r="2524" s="1" customFormat="1" ht="13.35" customHeight="1" x14ac:dyDescent="0.2"/>
    <row r="2525" s="1" customFormat="1" ht="13.35" customHeight="1" x14ac:dyDescent="0.2"/>
    <row r="2526" s="1" customFormat="1" ht="13.35" customHeight="1" x14ac:dyDescent="0.2"/>
    <row r="2527" s="1" customFormat="1" ht="13.35" customHeight="1" x14ac:dyDescent="0.2"/>
    <row r="2528" s="1" customFormat="1" ht="13.35" customHeight="1" x14ac:dyDescent="0.2"/>
    <row r="2529" s="1" customFormat="1" ht="13.35" customHeight="1" x14ac:dyDescent="0.2"/>
    <row r="2530" s="1" customFormat="1" ht="13.35" customHeight="1" x14ac:dyDescent="0.2"/>
    <row r="2531" s="1" customFormat="1" ht="13.35" customHeight="1" x14ac:dyDescent="0.2"/>
    <row r="2532" s="1" customFormat="1" ht="13.35" customHeight="1" x14ac:dyDescent="0.2"/>
    <row r="2533" s="1" customFormat="1" ht="13.35" customHeight="1" x14ac:dyDescent="0.2"/>
    <row r="2534" s="1" customFormat="1" ht="13.35" customHeight="1" x14ac:dyDescent="0.2"/>
    <row r="2535" s="1" customFormat="1" ht="13.35" customHeight="1" x14ac:dyDescent="0.2"/>
    <row r="2536" s="1" customFormat="1" ht="13.35" customHeight="1" x14ac:dyDescent="0.2"/>
    <row r="2537" s="1" customFormat="1" ht="13.35" customHeight="1" x14ac:dyDescent="0.2"/>
    <row r="2538" s="1" customFormat="1" ht="13.35" customHeight="1" x14ac:dyDescent="0.2"/>
    <row r="2539" s="1" customFormat="1" ht="13.35" customHeight="1" x14ac:dyDescent="0.2"/>
    <row r="2540" s="1" customFormat="1" ht="13.35" customHeight="1" x14ac:dyDescent="0.2"/>
    <row r="2541" s="1" customFormat="1" ht="13.35" customHeight="1" x14ac:dyDescent="0.2"/>
    <row r="2542" s="1" customFormat="1" ht="13.35" customHeight="1" x14ac:dyDescent="0.2"/>
    <row r="2543" s="1" customFormat="1" ht="13.35" customHeight="1" x14ac:dyDescent="0.2"/>
    <row r="2544" s="1" customFormat="1" ht="13.35" customHeight="1" x14ac:dyDescent="0.2"/>
    <row r="2545" s="1" customFormat="1" ht="13.35" customHeight="1" x14ac:dyDescent="0.2"/>
    <row r="2546" s="1" customFormat="1" ht="13.35" customHeight="1" x14ac:dyDescent="0.2"/>
    <row r="2547" s="1" customFormat="1" ht="13.35" customHeight="1" x14ac:dyDescent="0.2"/>
    <row r="2548" s="1" customFormat="1" ht="13.35" customHeight="1" x14ac:dyDescent="0.2"/>
    <row r="2549" s="1" customFormat="1" ht="13.35" customHeight="1" x14ac:dyDescent="0.2"/>
    <row r="2550" s="1" customFormat="1" ht="13.35" customHeight="1" x14ac:dyDescent="0.2"/>
    <row r="2551" s="1" customFormat="1" ht="13.35" customHeight="1" x14ac:dyDescent="0.2"/>
    <row r="2552" s="1" customFormat="1" ht="13.35" customHeight="1" x14ac:dyDescent="0.2"/>
    <row r="2553" s="1" customFormat="1" ht="13.35" customHeight="1" x14ac:dyDescent="0.2"/>
    <row r="2554" s="1" customFormat="1" ht="13.35" customHeight="1" x14ac:dyDescent="0.2"/>
    <row r="2555" s="1" customFormat="1" ht="13.35" customHeight="1" x14ac:dyDescent="0.2"/>
    <row r="2556" s="1" customFormat="1" ht="13.35" customHeight="1" x14ac:dyDescent="0.2"/>
    <row r="2557" s="1" customFormat="1" ht="13.35" customHeight="1" x14ac:dyDescent="0.2"/>
    <row r="2558" s="1" customFormat="1" ht="13.35" customHeight="1" x14ac:dyDescent="0.2"/>
    <row r="2559" s="1" customFormat="1" ht="13.35" customHeight="1" x14ac:dyDescent="0.2"/>
    <row r="2560" s="1" customFormat="1" ht="13.35" customHeight="1" x14ac:dyDescent="0.2"/>
    <row r="2561" s="1" customFormat="1" ht="13.35" customHeight="1" x14ac:dyDescent="0.2"/>
    <row r="2562" s="1" customFormat="1" ht="13.35" customHeight="1" x14ac:dyDescent="0.2"/>
    <row r="2563" s="1" customFormat="1" ht="13.35" customHeight="1" x14ac:dyDescent="0.2"/>
    <row r="2564" s="1" customFormat="1" ht="13.35" customHeight="1" x14ac:dyDescent="0.2"/>
    <row r="2565" s="1" customFormat="1" ht="13.35" customHeight="1" x14ac:dyDescent="0.2"/>
    <row r="2566" s="1" customFormat="1" ht="13.35" customHeight="1" x14ac:dyDescent="0.2"/>
    <row r="2567" s="1" customFormat="1" ht="13.35" customHeight="1" x14ac:dyDescent="0.2"/>
    <row r="2568" s="1" customFormat="1" ht="13.35" customHeight="1" x14ac:dyDescent="0.2"/>
    <row r="2569" s="1" customFormat="1" ht="13.35" customHeight="1" x14ac:dyDescent="0.2"/>
    <row r="2570" s="1" customFormat="1" ht="13.35" customHeight="1" x14ac:dyDescent="0.2"/>
    <row r="2571" s="1" customFormat="1" ht="13.35" customHeight="1" x14ac:dyDescent="0.2"/>
    <row r="2572" s="1" customFormat="1" ht="13.35" customHeight="1" x14ac:dyDescent="0.2"/>
    <row r="2573" s="1" customFormat="1" ht="13.35" customHeight="1" x14ac:dyDescent="0.2"/>
    <row r="2574" s="1" customFormat="1" ht="13.35" customHeight="1" x14ac:dyDescent="0.2"/>
    <row r="2575" s="1" customFormat="1" ht="13.35" customHeight="1" x14ac:dyDescent="0.2"/>
    <row r="2576" s="1" customFormat="1" ht="13.35" customHeight="1" x14ac:dyDescent="0.2"/>
    <row r="2577" s="1" customFormat="1" ht="13.35" customHeight="1" x14ac:dyDescent="0.2"/>
    <row r="2578" s="1" customFormat="1" ht="13.35" customHeight="1" x14ac:dyDescent="0.2"/>
    <row r="2579" s="1" customFormat="1" ht="13.35" customHeight="1" x14ac:dyDescent="0.2"/>
    <row r="2580" s="1" customFormat="1" ht="13.35" customHeight="1" x14ac:dyDescent="0.2"/>
    <row r="2581" s="1" customFormat="1" ht="13.35" customHeight="1" x14ac:dyDescent="0.2"/>
    <row r="2582" s="1" customFormat="1" ht="13.35" customHeight="1" x14ac:dyDescent="0.2"/>
    <row r="2583" s="1" customFormat="1" ht="13.35" customHeight="1" x14ac:dyDescent="0.2"/>
    <row r="2584" s="1" customFormat="1" ht="13.35" customHeight="1" x14ac:dyDescent="0.2"/>
    <row r="2585" s="1" customFormat="1" ht="13.35" customHeight="1" x14ac:dyDescent="0.2"/>
    <row r="2586" s="1" customFormat="1" ht="13.35" customHeight="1" x14ac:dyDescent="0.2"/>
    <row r="2587" s="1" customFormat="1" ht="13.35" customHeight="1" x14ac:dyDescent="0.2"/>
    <row r="2588" s="1" customFormat="1" ht="13.35" customHeight="1" x14ac:dyDescent="0.2"/>
    <row r="2589" s="1" customFormat="1" ht="13.35" customHeight="1" x14ac:dyDescent="0.2"/>
    <row r="2590" s="1" customFormat="1" ht="13.35" customHeight="1" x14ac:dyDescent="0.2"/>
    <row r="2591" s="1" customFormat="1" ht="13.35" customHeight="1" x14ac:dyDescent="0.2"/>
    <row r="2592" s="1" customFormat="1" ht="13.35" customHeight="1" x14ac:dyDescent="0.2"/>
    <row r="2593" s="1" customFormat="1" ht="13.35" customHeight="1" x14ac:dyDescent="0.2"/>
    <row r="2594" s="1" customFormat="1" ht="13.35" customHeight="1" x14ac:dyDescent="0.2"/>
    <row r="2595" s="1" customFormat="1" ht="13.35" customHeight="1" x14ac:dyDescent="0.2"/>
    <row r="2596" s="1" customFormat="1" ht="13.35" customHeight="1" x14ac:dyDescent="0.2"/>
    <row r="2597" s="1" customFormat="1" ht="13.35" customHeight="1" x14ac:dyDescent="0.2"/>
    <row r="2598" s="1" customFormat="1" ht="13.35" customHeight="1" x14ac:dyDescent="0.2"/>
    <row r="2599" s="1" customFormat="1" ht="13.35" customHeight="1" x14ac:dyDescent="0.2"/>
    <row r="2600" s="1" customFormat="1" ht="13.35" customHeight="1" x14ac:dyDescent="0.2"/>
    <row r="2601" s="1" customFormat="1" ht="13.35" customHeight="1" x14ac:dyDescent="0.2"/>
    <row r="2602" s="1" customFormat="1" ht="13.35" customHeight="1" x14ac:dyDescent="0.2"/>
    <row r="2603" s="1" customFormat="1" ht="13.35" customHeight="1" x14ac:dyDescent="0.2"/>
    <row r="2604" s="1" customFormat="1" ht="13.35" customHeight="1" x14ac:dyDescent="0.2"/>
    <row r="2605" s="1" customFormat="1" ht="13.35" customHeight="1" x14ac:dyDescent="0.2"/>
    <row r="2606" s="1" customFormat="1" ht="13.35" customHeight="1" x14ac:dyDescent="0.2"/>
    <row r="2607" s="1" customFormat="1" ht="13.35" customHeight="1" x14ac:dyDescent="0.2"/>
    <row r="2608" s="1" customFormat="1" ht="13.35" customHeight="1" x14ac:dyDescent="0.2"/>
    <row r="2609" s="1" customFormat="1" ht="13.35" customHeight="1" x14ac:dyDescent="0.2"/>
    <row r="2610" s="1" customFormat="1" ht="13.35" customHeight="1" x14ac:dyDescent="0.2"/>
    <row r="2611" s="1" customFormat="1" ht="13.35" customHeight="1" x14ac:dyDescent="0.2"/>
    <row r="2612" s="1" customFormat="1" ht="13.35" customHeight="1" x14ac:dyDescent="0.2"/>
    <row r="2613" s="1" customFormat="1" ht="13.35" customHeight="1" x14ac:dyDescent="0.2"/>
    <row r="2614" s="1" customFormat="1" ht="13.35" customHeight="1" x14ac:dyDescent="0.2"/>
    <row r="2615" s="1" customFormat="1" ht="13.35" customHeight="1" x14ac:dyDescent="0.2"/>
    <row r="2616" s="1" customFormat="1" ht="13.35" customHeight="1" x14ac:dyDescent="0.2"/>
    <row r="2617" s="1" customFormat="1" ht="13.35" customHeight="1" x14ac:dyDescent="0.2"/>
    <row r="2618" s="1" customFormat="1" ht="13.35" customHeight="1" x14ac:dyDescent="0.2"/>
    <row r="2619" s="1" customFormat="1" ht="13.35" customHeight="1" x14ac:dyDescent="0.2"/>
    <row r="2620" s="1" customFormat="1" ht="13.35" customHeight="1" x14ac:dyDescent="0.2"/>
    <row r="2621" s="1" customFormat="1" ht="13.35" customHeight="1" x14ac:dyDescent="0.2"/>
    <row r="2622" s="1" customFormat="1" ht="13.35" customHeight="1" x14ac:dyDescent="0.2"/>
    <row r="2623" s="1" customFormat="1" ht="13.35" customHeight="1" x14ac:dyDescent="0.2"/>
    <row r="2624" s="1" customFormat="1" ht="13.35" customHeight="1" x14ac:dyDescent="0.2"/>
    <row r="2625" s="1" customFormat="1" ht="13.35" customHeight="1" x14ac:dyDescent="0.2"/>
    <row r="2626" s="1" customFormat="1" ht="13.35" customHeight="1" x14ac:dyDescent="0.2"/>
    <row r="2627" s="1" customFormat="1" ht="13.35" customHeight="1" x14ac:dyDescent="0.2"/>
    <row r="2628" s="1" customFormat="1" ht="13.35" customHeight="1" x14ac:dyDescent="0.2"/>
    <row r="2629" s="1" customFormat="1" ht="13.35" customHeight="1" x14ac:dyDescent="0.2"/>
    <row r="2630" s="1" customFormat="1" ht="13.35" customHeight="1" x14ac:dyDescent="0.2"/>
    <row r="2631" s="1" customFormat="1" ht="13.35" customHeight="1" x14ac:dyDescent="0.2"/>
    <row r="2632" s="1" customFormat="1" ht="13.35" customHeight="1" x14ac:dyDescent="0.2"/>
    <row r="2633" s="1" customFormat="1" ht="13.35" customHeight="1" x14ac:dyDescent="0.2"/>
    <row r="2634" s="1" customFormat="1" ht="13.35" customHeight="1" x14ac:dyDescent="0.2"/>
    <row r="2635" s="1" customFormat="1" ht="13.35" customHeight="1" x14ac:dyDescent="0.2"/>
    <row r="2636" s="1" customFormat="1" ht="13.35" customHeight="1" x14ac:dyDescent="0.2"/>
    <row r="2637" s="1" customFormat="1" ht="13.35" customHeight="1" x14ac:dyDescent="0.2"/>
    <row r="2638" s="1" customFormat="1" ht="13.35" customHeight="1" x14ac:dyDescent="0.2"/>
    <row r="2639" s="1" customFormat="1" ht="13.35" customHeight="1" x14ac:dyDescent="0.2"/>
    <row r="2640" s="1" customFormat="1" ht="13.35" customHeight="1" x14ac:dyDescent="0.2"/>
    <row r="2641" s="1" customFormat="1" ht="13.35" customHeight="1" x14ac:dyDescent="0.2"/>
    <row r="2642" s="1" customFormat="1" ht="13.35" customHeight="1" x14ac:dyDescent="0.2"/>
    <row r="2643" s="1" customFormat="1" ht="13.35" customHeight="1" x14ac:dyDescent="0.2"/>
    <row r="2644" s="1" customFormat="1" ht="13.35" customHeight="1" x14ac:dyDescent="0.2"/>
    <row r="2645" s="1" customFormat="1" ht="13.35" customHeight="1" x14ac:dyDescent="0.2"/>
    <row r="2646" s="1" customFormat="1" ht="13.35" customHeight="1" x14ac:dyDescent="0.2"/>
    <row r="2647" s="1" customFormat="1" ht="13.35" customHeight="1" x14ac:dyDescent="0.2"/>
    <row r="2648" s="1" customFormat="1" ht="13.35" customHeight="1" x14ac:dyDescent="0.2"/>
    <row r="2649" s="1" customFormat="1" ht="13.35" customHeight="1" x14ac:dyDescent="0.2"/>
    <row r="2650" s="1" customFormat="1" ht="13.35" customHeight="1" x14ac:dyDescent="0.2"/>
    <row r="2651" s="1" customFormat="1" ht="13.35" customHeight="1" x14ac:dyDescent="0.2"/>
    <row r="2652" s="1" customFormat="1" ht="13.35" customHeight="1" x14ac:dyDescent="0.2"/>
    <row r="2653" s="1" customFormat="1" ht="13.35" customHeight="1" x14ac:dyDescent="0.2"/>
    <row r="2654" s="1" customFormat="1" ht="13.35" customHeight="1" x14ac:dyDescent="0.2"/>
    <row r="2655" s="1" customFormat="1" ht="13.35" customHeight="1" x14ac:dyDescent="0.2"/>
    <row r="2656" s="1" customFormat="1" ht="13.35" customHeight="1" x14ac:dyDescent="0.2"/>
    <row r="2657" s="1" customFormat="1" ht="13.35" customHeight="1" x14ac:dyDescent="0.2"/>
    <row r="2658" s="1" customFormat="1" ht="13.35" customHeight="1" x14ac:dyDescent="0.2"/>
    <row r="2659" s="1" customFormat="1" ht="13.35" customHeight="1" x14ac:dyDescent="0.2"/>
    <row r="2660" s="1" customFormat="1" ht="13.35" customHeight="1" x14ac:dyDescent="0.2"/>
    <row r="2661" s="1" customFormat="1" ht="13.35" customHeight="1" x14ac:dyDescent="0.2"/>
    <row r="2662" s="1" customFormat="1" ht="13.35" customHeight="1" x14ac:dyDescent="0.2"/>
    <row r="2663" s="1" customFormat="1" ht="13.35" customHeight="1" x14ac:dyDescent="0.2"/>
    <row r="2664" s="1" customFormat="1" ht="13.35" customHeight="1" x14ac:dyDescent="0.2"/>
    <row r="2665" s="1" customFormat="1" ht="13.35" customHeight="1" x14ac:dyDescent="0.2"/>
    <row r="2666" s="1" customFormat="1" ht="13.35" customHeight="1" x14ac:dyDescent="0.2"/>
    <row r="2667" s="1" customFormat="1" ht="13.35" customHeight="1" x14ac:dyDescent="0.2"/>
    <row r="2668" s="1" customFormat="1" ht="13.35" customHeight="1" x14ac:dyDescent="0.2"/>
    <row r="2669" s="1" customFormat="1" ht="13.35" customHeight="1" x14ac:dyDescent="0.2"/>
    <row r="2670" s="1" customFormat="1" ht="13.35" customHeight="1" x14ac:dyDescent="0.2"/>
    <row r="2671" s="1" customFormat="1" ht="13.35" customHeight="1" x14ac:dyDescent="0.2"/>
    <row r="2672" s="1" customFormat="1" ht="13.35" customHeight="1" x14ac:dyDescent="0.2"/>
    <row r="2673" s="1" customFormat="1" ht="13.35" customHeight="1" x14ac:dyDescent="0.2"/>
    <row r="2674" s="1" customFormat="1" ht="13.35" customHeight="1" x14ac:dyDescent="0.2"/>
    <row r="2675" s="1" customFormat="1" ht="13.35" customHeight="1" x14ac:dyDescent="0.2"/>
    <row r="2676" s="1" customFormat="1" ht="13.35" customHeight="1" x14ac:dyDescent="0.2"/>
    <row r="2677" s="1" customFormat="1" ht="13.35" customHeight="1" x14ac:dyDescent="0.2"/>
    <row r="2678" s="1" customFormat="1" ht="13.35" customHeight="1" x14ac:dyDescent="0.2"/>
    <row r="2679" s="1" customFormat="1" ht="13.35" customHeight="1" x14ac:dyDescent="0.2"/>
    <row r="2680" s="1" customFormat="1" ht="13.35" customHeight="1" x14ac:dyDescent="0.2"/>
    <row r="2681" s="1" customFormat="1" ht="13.35" customHeight="1" x14ac:dyDescent="0.2"/>
    <row r="2682" s="1" customFormat="1" ht="13.35" customHeight="1" x14ac:dyDescent="0.2"/>
    <row r="2683" s="1" customFormat="1" ht="13.35" customHeight="1" x14ac:dyDescent="0.2"/>
    <row r="2684" s="1" customFormat="1" ht="13.35" customHeight="1" x14ac:dyDescent="0.2"/>
    <row r="2685" s="1" customFormat="1" ht="13.35" customHeight="1" x14ac:dyDescent="0.2"/>
    <row r="2686" s="1" customFormat="1" ht="13.35" customHeight="1" x14ac:dyDescent="0.2"/>
    <row r="2687" s="1" customFormat="1" ht="13.35" customHeight="1" x14ac:dyDescent="0.2"/>
    <row r="2688" s="1" customFormat="1" ht="13.35" customHeight="1" x14ac:dyDescent="0.2"/>
    <row r="2689" s="1" customFormat="1" ht="13.35" customHeight="1" x14ac:dyDescent="0.2"/>
    <row r="2690" s="1" customFormat="1" ht="13.35" customHeight="1" x14ac:dyDescent="0.2"/>
    <row r="2691" s="1" customFormat="1" ht="13.35" customHeight="1" x14ac:dyDescent="0.2"/>
    <row r="2692" s="1" customFormat="1" ht="13.35" customHeight="1" x14ac:dyDescent="0.2"/>
    <row r="2693" s="1" customFormat="1" ht="13.35" customHeight="1" x14ac:dyDescent="0.2"/>
    <row r="2694" s="1" customFormat="1" ht="13.35" customHeight="1" x14ac:dyDescent="0.2"/>
    <row r="2695" s="1" customFormat="1" ht="13.35" customHeight="1" x14ac:dyDescent="0.2"/>
    <row r="2696" s="1" customFormat="1" ht="13.35" customHeight="1" x14ac:dyDescent="0.2"/>
    <row r="2697" s="1" customFormat="1" ht="13.35" customHeight="1" x14ac:dyDescent="0.2"/>
    <row r="2698" s="1" customFormat="1" ht="13.35" customHeight="1" x14ac:dyDescent="0.2"/>
    <row r="2699" s="1" customFormat="1" ht="13.35" customHeight="1" x14ac:dyDescent="0.2"/>
    <row r="2700" s="1" customFormat="1" ht="13.35" customHeight="1" x14ac:dyDescent="0.2"/>
    <row r="2701" s="1" customFormat="1" ht="13.35" customHeight="1" x14ac:dyDescent="0.2"/>
    <row r="2702" s="1" customFormat="1" ht="13.35" customHeight="1" x14ac:dyDescent="0.2"/>
    <row r="2703" s="1" customFormat="1" ht="13.35" customHeight="1" x14ac:dyDescent="0.2"/>
    <row r="2704" s="1" customFormat="1" ht="13.35" customHeight="1" x14ac:dyDescent="0.2"/>
    <row r="2705" s="1" customFormat="1" ht="13.35" customHeight="1" x14ac:dyDescent="0.2"/>
    <row r="2706" s="1" customFormat="1" ht="13.35" customHeight="1" x14ac:dyDescent="0.2"/>
    <row r="2707" s="1" customFormat="1" ht="13.35" customHeight="1" x14ac:dyDescent="0.2"/>
    <row r="2708" s="1" customFormat="1" ht="13.35" customHeight="1" x14ac:dyDescent="0.2"/>
    <row r="2709" s="1" customFormat="1" ht="13.35" customHeight="1" x14ac:dyDescent="0.2"/>
    <row r="2710" s="1" customFormat="1" ht="13.35" customHeight="1" x14ac:dyDescent="0.2"/>
    <row r="2711" s="1" customFormat="1" ht="13.35" customHeight="1" x14ac:dyDescent="0.2"/>
    <row r="2712" s="1" customFormat="1" ht="13.35" customHeight="1" x14ac:dyDescent="0.2"/>
    <row r="2713" s="1" customFormat="1" ht="13.35" customHeight="1" x14ac:dyDescent="0.2"/>
    <row r="2714" s="1" customFormat="1" ht="13.35" customHeight="1" x14ac:dyDescent="0.2"/>
    <row r="2715" s="1" customFormat="1" ht="13.35" customHeight="1" x14ac:dyDescent="0.2"/>
    <row r="2716" s="1" customFormat="1" ht="13.35" customHeight="1" x14ac:dyDescent="0.2"/>
    <row r="2717" s="1" customFormat="1" ht="13.35" customHeight="1" x14ac:dyDescent="0.2"/>
    <row r="2718" s="1" customFormat="1" ht="13.35" customHeight="1" x14ac:dyDescent="0.2"/>
    <row r="2719" s="1" customFormat="1" ht="13.35" customHeight="1" x14ac:dyDescent="0.2"/>
    <row r="2720" s="1" customFormat="1" ht="13.35" customHeight="1" x14ac:dyDescent="0.2"/>
    <row r="2721" s="1" customFormat="1" ht="13.35" customHeight="1" x14ac:dyDescent="0.2"/>
    <row r="2722" s="1" customFormat="1" ht="13.35" customHeight="1" x14ac:dyDescent="0.2"/>
    <row r="2723" s="1" customFormat="1" ht="13.35" customHeight="1" x14ac:dyDescent="0.2"/>
    <row r="2724" s="1" customFormat="1" ht="13.35" customHeight="1" x14ac:dyDescent="0.2"/>
    <row r="2725" s="1" customFormat="1" ht="13.35" customHeight="1" x14ac:dyDescent="0.2"/>
    <row r="2726" s="1" customFormat="1" ht="13.35" customHeight="1" x14ac:dyDescent="0.2"/>
    <row r="2727" s="1" customFormat="1" ht="13.35" customHeight="1" x14ac:dyDescent="0.2"/>
    <row r="2728" s="1" customFormat="1" ht="13.35" customHeight="1" x14ac:dyDescent="0.2"/>
    <row r="2729" s="1" customFormat="1" ht="13.35" customHeight="1" x14ac:dyDescent="0.2"/>
    <row r="2730" s="1" customFormat="1" ht="13.35" customHeight="1" x14ac:dyDescent="0.2"/>
    <row r="2731" s="1" customFormat="1" ht="13.35" customHeight="1" x14ac:dyDescent="0.2"/>
    <row r="2732" s="1" customFormat="1" ht="13.35" customHeight="1" x14ac:dyDescent="0.2"/>
    <row r="2733" s="1" customFormat="1" ht="13.35" customHeight="1" x14ac:dyDescent="0.2"/>
    <row r="2734" s="1" customFormat="1" ht="13.35" customHeight="1" x14ac:dyDescent="0.2"/>
    <row r="2735" s="1" customFormat="1" ht="13.35" customHeight="1" x14ac:dyDescent="0.2"/>
    <row r="2736" s="1" customFormat="1" ht="13.35" customHeight="1" x14ac:dyDescent="0.2"/>
    <row r="2737" s="1" customFormat="1" ht="13.35" customHeight="1" x14ac:dyDescent="0.2"/>
    <row r="2738" s="1" customFormat="1" ht="13.35" customHeight="1" x14ac:dyDescent="0.2"/>
    <row r="2739" s="1" customFormat="1" ht="13.35" customHeight="1" x14ac:dyDescent="0.2"/>
    <row r="2740" s="1" customFormat="1" ht="13.35" customHeight="1" x14ac:dyDescent="0.2"/>
    <row r="2741" s="1" customFormat="1" ht="13.35" customHeight="1" x14ac:dyDescent="0.2"/>
    <row r="2742" s="1" customFormat="1" ht="13.35" customHeight="1" x14ac:dyDescent="0.2"/>
    <row r="2743" s="1" customFormat="1" ht="13.35" customHeight="1" x14ac:dyDescent="0.2"/>
    <row r="2744" s="1" customFormat="1" ht="13.35" customHeight="1" x14ac:dyDescent="0.2"/>
    <row r="2745" s="1" customFormat="1" ht="13.35" customHeight="1" x14ac:dyDescent="0.2"/>
    <row r="2746" s="1" customFormat="1" ht="13.35" customHeight="1" x14ac:dyDescent="0.2"/>
    <row r="2747" s="1" customFormat="1" ht="13.35" customHeight="1" x14ac:dyDescent="0.2"/>
    <row r="2748" s="1" customFormat="1" ht="13.35" customHeight="1" x14ac:dyDescent="0.2"/>
    <row r="2749" s="1" customFormat="1" ht="13.35" customHeight="1" x14ac:dyDescent="0.2"/>
    <row r="2750" s="1" customFormat="1" ht="13.35" customHeight="1" x14ac:dyDescent="0.2"/>
    <row r="2751" s="1" customFormat="1" ht="13.35" customHeight="1" x14ac:dyDescent="0.2"/>
    <row r="2752" s="1" customFormat="1" ht="13.35" customHeight="1" x14ac:dyDescent="0.2"/>
    <row r="2753" s="1" customFormat="1" ht="13.35" customHeight="1" x14ac:dyDescent="0.2"/>
    <row r="2754" s="1" customFormat="1" ht="13.35" customHeight="1" x14ac:dyDescent="0.2"/>
    <row r="2755" s="1" customFormat="1" ht="13.35" customHeight="1" x14ac:dyDescent="0.2"/>
    <row r="2756" s="1" customFormat="1" ht="13.35" customHeight="1" x14ac:dyDescent="0.2"/>
    <row r="2757" s="1" customFormat="1" ht="13.35" customHeight="1" x14ac:dyDescent="0.2"/>
    <row r="2758" s="1" customFormat="1" ht="13.35" customHeight="1" x14ac:dyDescent="0.2"/>
    <row r="2759" s="1" customFormat="1" ht="13.35" customHeight="1" x14ac:dyDescent="0.2"/>
    <row r="2760" s="1" customFormat="1" ht="13.35" customHeight="1" x14ac:dyDescent="0.2"/>
    <row r="2761" s="1" customFormat="1" ht="13.35" customHeight="1" x14ac:dyDescent="0.2"/>
    <row r="2762" s="1" customFormat="1" ht="13.35" customHeight="1" x14ac:dyDescent="0.2"/>
    <row r="2763" s="1" customFormat="1" ht="13.35" customHeight="1" x14ac:dyDescent="0.2"/>
    <row r="2764" s="1" customFormat="1" ht="13.35" customHeight="1" x14ac:dyDescent="0.2"/>
    <row r="2765" s="1" customFormat="1" ht="13.35" customHeight="1" x14ac:dyDescent="0.2"/>
    <row r="2766" s="1" customFormat="1" ht="13.35" customHeight="1" x14ac:dyDescent="0.2"/>
    <row r="2767" s="1" customFormat="1" ht="13.35" customHeight="1" x14ac:dyDescent="0.2"/>
    <row r="2768" s="1" customFormat="1" ht="13.35" customHeight="1" x14ac:dyDescent="0.2"/>
    <row r="2769" s="1" customFormat="1" ht="13.35" customHeight="1" x14ac:dyDescent="0.2"/>
    <row r="2770" s="1" customFormat="1" ht="13.35" customHeight="1" x14ac:dyDescent="0.2"/>
    <row r="2771" s="1" customFormat="1" ht="13.35" customHeight="1" x14ac:dyDescent="0.2"/>
    <row r="2772" s="1" customFormat="1" ht="13.35" customHeight="1" x14ac:dyDescent="0.2"/>
    <row r="2773" s="1" customFormat="1" ht="13.35" customHeight="1" x14ac:dyDescent="0.2"/>
    <row r="2774" s="1" customFormat="1" ht="13.35" customHeight="1" x14ac:dyDescent="0.2"/>
    <row r="2775" s="1" customFormat="1" ht="13.35" customHeight="1" x14ac:dyDescent="0.2"/>
    <row r="2776" s="1" customFormat="1" ht="13.35" customHeight="1" x14ac:dyDescent="0.2"/>
    <row r="2777" s="1" customFormat="1" ht="13.35" customHeight="1" x14ac:dyDescent="0.2"/>
    <row r="2778" s="1" customFormat="1" ht="13.35" customHeight="1" x14ac:dyDescent="0.2"/>
    <row r="2779" s="1" customFormat="1" ht="13.35" customHeight="1" x14ac:dyDescent="0.2"/>
    <row r="2780" s="1" customFormat="1" ht="13.35" customHeight="1" x14ac:dyDescent="0.2"/>
    <row r="2781" s="1" customFormat="1" ht="13.35" customHeight="1" x14ac:dyDescent="0.2"/>
    <row r="2782" s="1" customFormat="1" ht="13.35" customHeight="1" x14ac:dyDescent="0.2"/>
    <row r="2783" s="1" customFormat="1" ht="13.35" customHeight="1" x14ac:dyDescent="0.2"/>
    <row r="2784" s="1" customFormat="1" ht="13.35" customHeight="1" x14ac:dyDescent="0.2"/>
    <row r="2785" s="1" customFormat="1" ht="13.35" customHeight="1" x14ac:dyDescent="0.2"/>
    <row r="2786" s="1" customFormat="1" ht="13.35" customHeight="1" x14ac:dyDescent="0.2"/>
    <row r="2787" s="1" customFormat="1" ht="13.35" customHeight="1" x14ac:dyDescent="0.2"/>
    <row r="2788" s="1" customFormat="1" ht="13.35" customHeight="1" x14ac:dyDescent="0.2"/>
    <row r="2789" s="1" customFormat="1" ht="13.35" customHeight="1" x14ac:dyDescent="0.2"/>
    <row r="2790" s="1" customFormat="1" ht="13.35" customHeight="1" x14ac:dyDescent="0.2"/>
    <row r="2791" s="1" customFormat="1" ht="13.35" customHeight="1" x14ac:dyDescent="0.2"/>
    <row r="2792" s="1" customFormat="1" ht="13.35" customHeight="1" x14ac:dyDescent="0.2"/>
    <row r="2793" s="1" customFormat="1" ht="13.35" customHeight="1" x14ac:dyDescent="0.2"/>
    <row r="2794" s="1" customFormat="1" ht="13.35" customHeight="1" x14ac:dyDescent="0.2"/>
    <row r="2795" s="1" customFormat="1" ht="13.35" customHeight="1" x14ac:dyDescent="0.2"/>
    <row r="2796" s="1" customFormat="1" ht="13.35" customHeight="1" x14ac:dyDescent="0.2"/>
    <row r="2797" s="1" customFormat="1" ht="13.35" customHeight="1" x14ac:dyDescent="0.2"/>
    <row r="2798" s="1" customFormat="1" ht="13.35" customHeight="1" x14ac:dyDescent="0.2"/>
    <row r="2799" s="1" customFormat="1" ht="13.35" customHeight="1" x14ac:dyDescent="0.2"/>
    <row r="2800" s="1" customFormat="1" ht="13.35" customHeight="1" x14ac:dyDescent="0.2"/>
    <row r="2801" s="1" customFormat="1" ht="13.35" customHeight="1" x14ac:dyDescent="0.2"/>
    <row r="2802" s="1" customFormat="1" ht="13.35" customHeight="1" x14ac:dyDescent="0.2"/>
    <row r="2803" s="1" customFormat="1" ht="13.35" customHeight="1" x14ac:dyDescent="0.2"/>
    <row r="2804" s="1" customFormat="1" ht="13.35" customHeight="1" x14ac:dyDescent="0.2"/>
    <row r="2805" s="1" customFormat="1" ht="13.35" customHeight="1" x14ac:dyDescent="0.2"/>
    <row r="2806" s="1" customFormat="1" ht="13.35" customHeight="1" x14ac:dyDescent="0.2"/>
    <row r="2807" s="1" customFormat="1" ht="13.35" customHeight="1" x14ac:dyDescent="0.2"/>
    <row r="2808" s="1" customFormat="1" ht="13.35" customHeight="1" x14ac:dyDescent="0.2"/>
    <row r="2809" s="1" customFormat="1" ht="13.35" customHeight="1" x14ac:dyDescent="0.2"/>
    <row r="2810" s="1" customFormat="1" ht="13.35" customHeight="1" x14ac:dyDescent="0.2"/>
    <row r="2811" s="1" customFormat="1" ht="13.35" customHeight="1" x14ac:dyDescent="0.2"/>
    <row r="2812" s="1" customFormat="1" ht="13.35" customHeight="1" x14ac:dyDescent="0.2"/>
    <row r="2813" s="1" customFormat="1" ht="13.35" customHeight="1" x14ac:dyDescent="0.2"/>
    <row r="2814" s="1" customFormat="1" ht="13.35" customHeight="1" x14ac:dyDescent="0.2"/>
    <row r="2815" s="1" customFormat="1" ht="13.35" customHeight="1" x14ac:dyDescent="0.2"/>
    <row r="2816" s="1" customFormat="1" ht="13.35" customHeight="1" x14ac:dyDescent="0.2"/>
    <row r="2817" s="1" customFormat="1" ht="13.35" customHeight="1" x14ac:dyDescent="0.2"/>
    <row r="2818" s="1" customFormat="1" ht="13.35" customHeight="1" x14ac:dyDescent="0.2"/>
    <row r="2819" s="1" customFormat="1" ht="13.35" customHeight="1" x14ac:dyDescent="0.2"/>
    <row r="2820" s="1" customFormat="1" ht="13.35" customHeight="1" x14ac:dyDescent="0.2"/>
    <row r="2821" s="1" customFormat="1" ht="13.35" customHeight="1" x14ac:dyDescent="0.2"/>
    <row r="2822" s="1" customFormat="1" ht="13.35" customHeight="1" x14ac:dyDescent="0.2"/>
    <row r="2823" s="1" customFormat="1" ht="13.35" customHeight="1" x14ac:dyDescent="0.2"/>
    <row r="2824" s="1" customFormat="1" ht="13.35" customHeight="1" x14ac:dyDescent="0.2"/>
    <row r="2825" s="1" customFormat="1" ht="13.35" customHeight="1" x14ac:dyDescent="0.2"/>
    <row r="2826" s="1" customFormat="1" ht="13.35" customHeight="1" x14ac:dyDescent="0.2"/>
    <row r="2827" s="1" customFormat="1" ht="13.35" customHeight="1" x14ac:dyDescent="0.2"/>
    <row r="2828" s="1" customFormat="1" ht="13.35" customHeight="1" x14ac:dyDescent="0.2"/>
    <row r="2829" s="1" customFormat="1" ht="13.35" customHeight="1" x14ac:dyDescent="0.2"/>
    <row r="2830" s="1" customFormat="1" ht="13.35" customHeight="1" x14ac:dyDescent="0.2"/>
    <row r="2831" s="1" customFormat="1" ht="13.35" customHeight="1" x14ac:dyDescent="0.2"/>
    <row r="2832" s="1" customFormat="1" ht="13.35" customHeight="1" x14ac:dyDescent="0.2"/>
    <row r="2833" s="1" customFormat="1" ht="13.35" customHeight="1" x14ac:dyDescent="0.2"/>
    <row r="2834" s="1" customFormat="1" ht="13.35" customHeight="1" x14ac:dyDescent="0.2"/>
    <row r="2835" s="1" customFormat="1" ht="13.35" customHeight="1" x14ac:dyDescent="0.2"/>
    <row r="2836" s="1" customFormat="1" ht="13.35" customHeight="1" x14ac:dyDescent="0.2"/>
    <row r="2837" s="1" customFormat="1" ht="13.35" customHeight="1" x14ac:dyDescent="0.2"/>
    <row r="2838" s="1" customFormat="1" ht="13.35" customHeight="1" x14ac:dyDescent="0.2"/>
    <row r="2839" s="1" customFormat="1" ht="13.35" customHeight="1" x14ac:dyDescent="0.2"/>
    <row r="2840" s="1" customFormat="1" ht="13.35" customHeight="1" x14ac:dyDescent="0.2"/>
    <row r="2841" s="1" customFormat="1" ht="13.35" customHeight="1" x14ac:dyDescent="0.2"/>
    <row r="2842" s="1" customFormat="1" ht="13.35" customHeight="1" x14ac:dyDescent="0.2"/>
    <row r="2843" s="1" customFormat="1" ht="13.35" customHeight="1" x14ac:dyDescent="0.2"/>
    <row r="2844" s="1" customFormat="1" ht="13.35" customHeight="1" x14ac:dyDescent="0.2"/>
    <row r="2845" s="1" customFormat="1" ht="13.35" customHeight="1" x14ac:dyDescent="0.2"/>
    <row r="2846" s="1" customFormat="1" ht="13.35" customHeight="1" x14ac:dyDescent="0.2"/>
    <row r="2847" s="1" customFormat="1" ht="13.35" customHeight="1" x14ac:dyDescent="0.2"/>
    <row r="2848" s="1" customFormat="1" ht="13.35" customHeight="1" x14ac:dyDescent="0.2"/>
    <row r="2849" s="1" customFormat="1" ht="13.35" customHeight="1" x14ac:dyDescent="0.2"/>
    <row r="2850" s="1" customFormat="1" ht="13.35" customHeight="1" x14ac:dyDescent="0.2"/>
    <row r="2851" s="1" customFormat="1" ht="13.35" customHeight="1" x14ac:dyDescent="0.2"/>
    <row r="2852" s="1" customFormat="1" ht="13.35" customHeight="1" x14ac:dyDescent="0.2"/>
    <row r="2853" s="1" customFormat="1" ht="13.35" customHeight="1" x14ac:dyDescent="0.2"/>
    <row r="2854" s="1" customFormat="1" ht="13.35" customHeight="1" x14ac:dyDescent="0.2"/>
    <row r="2855" s="1" customFormat="1" ht="13.35" customHeight="1" x14ac:dyDescent="0.2"/>
    <row r="2856" s="1" customFormat="1" ht="13.35" customHeight="1" x14ac:dyDescent="0.2"/>
    <row r="2857" s="1" customFormat="1" ht="13.35" customHeight="1" x14ac:dyDescent="0.2"/>
    <row r="2858" s="1" customFormat="1" ht="13.35" customHeight="1" x14ac:dyDescent="0.2"/>
    <row r="2859" s="1" customFormat="1" ht="13.35" customHeight="1" x14ac:dyDescent="0.2"/>
    <row r="2860" s="1" customFormat="1" ht="13.35" customHeight="1" x14ac:dyDescent="0.2"/>
    <row r="2861" s="1" customFormat="1" ht="13.35" customHeight="1" x14ac:dyDescent="0.2"/>
    <row r="2862" s="1" customFormat="1" ht="13.35" customHeight="1" x14ac:dyDescent="0.2"/>
    <row r="2863" s="1" customFormat="1" ht="13.35" customHeight="1" x14ac:dyDescent="0.2"/>
    <row r="2864" s="1" customFormat="1" ht="13.35" customHeight="1" x14ac:dyDescent="0.2"/>
    <row r="2865" s="1" customFormat="1" ht="13.35" customHeight="1" x14ac:dyDescent="0.2"/>
    <row r="2866" s="1" customFormat="1" ht="13.35" customHeight="1" x14ac:dyDescent="0.2"/>
    <row r="2867" s="1" customFormat="1" ht="13.35" customHeight="1" x14ac:dyDescent="0.2"/>
    <row r="2868" s="1" customFormat="1" ht="13.35" customHeight="1" x14ac:dyDescent="0.2"/>
    <row r="2869" s="1" customFormat="1" ht="13.35" customHeight="1" x14ac:dyDescent="0.2"/>
    <row r="2870" s="1" customFormat="1" ht="13.35" customHeight="1" x14ac:dyDescent="0.2"/>
    <row r="2871" s="1" customFormat="1" ht="13.35" customHeight="1" x14ac:dyDescent="0.2"/>
    <row r="2872" s="1" customFormat="1" ht="13.35" customHeight="1" x14ac:dyDescent="0.2"/>
    <row r="2873" s="1" customFormat="1" ht="13.35" customHeight="1" x14ac:dyDescent="0.2"/>
    <row r="2874" s="1" customFormat="1" ht="13.35" customHeight="1" x14ac:dyDescent="0.2"/>
    <row r="2875" s="1" customFormat="1" ht="13.35" customHeight="1" x14ac:dyDescent="0.2"/>
    <row r="2876" s="1" customFormat="1" ht="13.35" customHeight="1" x14ac:dyDescent="0.2"/>
    <row r="2877" s="1" customFormat="1" ht="13.35" customHeight="1" x14ac:dyDescent="0.2"/>
    <row r="2878" s="1" customFormat="1" ht="13.35" customHeight="1" x14ac:dyDescent="0.2"/>
    <row r="2879" s="1" customFormat="1" ht="13.35" customHeight="1" x14ac:dyDescent="0.2"/>
    <row r="2880" s="1" customFormat="1" ht="13.35" customHeight="1" x14ac:dyDescent="0.2"/>
    <row r="2881" s="1" customFormat="1" ht="13.35" customHeight="1" x14ac:dyDescent="0.2"/>
    <row r="2882" s="1" customFormat="1" ht="13.35" customHeight="1" x14ac:dyDescent="0.2"/>
    <row r="2883" s="1" customFormat="1" ht="13.35" customHeight="1" x14ac:dyDescent="0.2"/>
    <row r="2884" s="1" customFormat="1" ht="13.35" customHeight="1" x14ac:dyDescent="0.2"/>
    <row r="2885" s="1" customFormat="1" ht="13.35" customHeight="1" x14ac:dyDescent="0.2"/>
    <row r="2886" s="1" customFormat="1" ht="13.35" customHeight="1" x14ac:dyDescent="0.2"/>
    <row r="2887" s="1" customFormat="1" ht="13.35" customHeight="1" x14ac:dyDescent="0.2"/>
    <row r="2888" s="1" customFormat="1" ht="13.35" customHeight="1" x14ac:dyDescent="0.2"/>
    <row r="2889" s="1" customFormat="1" ht="13.35" customHeight="1" x14ac:dyDescent="0.2"/>
    <row r="2890" s="1" customFormat="1" ht="13.35" customHeight="1" x14ac:dyDescent="0.2"/>
    <row r="2891" s="1" customFormat="1" ht="13.35" customHeight="1" x14ac:dyDescent="0.2"/>
    <row r="2892" s="1" customFormat="1" ht="13.35" customHeight="1" x14ac:dyDescent="0.2"/>
    <row r="2893" s="1" customFormat="1" ht="13.35" customHeight="1" x14ac:dyDescent="0.2"/>
    <row r="2894" s="1" customFormat="1" ht="13.35" customHeight="1" x14ac:dyDescent="0.2"/>
    <row r="2895" s="1" customFormat="1" ht="13.35" customHeight="1" x14ac:dyDescent="0.2"/>
    <row r="2896" s="1" customFormat="1" ht="13.35" customHeight="1" x14ac:dyDescent="0.2"/>
    <row r="2897" s="1" customFormat="1" ht="13.35" customHeight="1" x14ac:dyDescent="0.2"/>
    <row r="2898" s="1" customFormat="1" ht="13.35" customHeight="1" x14ac:dyDescent="0.2"/>
    <row r="2899" s="1" customFormat="1" ht="13.35" customHeight="1" x14ac:dyDescent="0.2"/>
    <row r="2900" s="1" customFormat="1" ht="13.35" customHeight="1" x14ac:dyDescent="0.2"/>
    <row r="2901" s="1" customFormat="1" ht="13.35" customHeight="1" x14ac:dyDescent="0.2"/>
    <row r="2902" s="1" customFormat="1" ht="13.35" customHeight="1" x14ac:dyDescent="0.2"/>
    <row r="2903" s="1" customFormat="1" ht="13.35" customHeight="1" x14ac:dyDescent="0.2"/>
    <row r="2904" s="1" customFormat="1" ht="13.35" customHeight="1" x14ac:dyDescent="0.2"/>
    <row r="2905" s="1" customFormat="1" ht="13.35" customHeight="1" x14ac:dyDescent="0.2"/>
    <row r="2906" s="1" customFormat="1" ht="13.35" customHeight="1" x14ac:dyDescent="0.2"/>
    <row r="2907" s="1" customFormat="1" ht="13.35" customHeight="1" x14ac:dyDescent="0.2"/>
    <row r="2908" s="1" customFormat="1" ht="13.35" customHeight="1" x14ac:dyDescent="0.2"/>
    <row r="2909" s="1" customFormat="1" ht="13.35" customHeight="1" x14ac:dyDescent="0.2"/>
    <row r="2910" s="1" customFormat="1" ht="13.35" customHeight="1" x14ac:dyDescent="0.2"/>
    <row r="2911" s="1" customFormat="1" ht="13.35" customHeight="1" x14ac:dyDescent="0.2"/>
    <row r="2912" s="1" customFormat="1" ht="13.35" customHeight="1" x14ac:dyDescent="0.2"/>
    <row r="2913" s="1" customFormat="1" ht="13.35" customHeight="1" x14ac:dyDescent="0.2"/>
    <row r="2914" s="1" customFormat="1" ht="13.35" customHeight="1" x14ac:dyDescent="0.2"/>
    <row r="2915" s="1" customFormat="1" ht="13.35" customHeight="1" x14ac:dyDescent="0.2"/>
    <row r="2916" s="1" customFormat="1" ht="13.35" customHeight="1" x14ac:dyDescent="0.2"/>
    <row r="2917" s="1" customFormat="1" ht="13.35" customHeight="1" x14ac:dyDescent="0.2"/>
    <row r="2918" s="1" customFormat="1" ht="13.35" customHeight="1" x14ac:dyDescent="0.2"/>
    <row r="2919" s="1" customFormat="1" ht="13.35" customHeight="1" x14ac:dyDescent="0.2"/>
    <row r="2920" s="1" customFormat="1" ht="13.35" customHeight="1" x14ac:dyDescent="0.2"/>
    <row r="2921" s="1" customFormat="1" ht="13.35" customHeight="1" x14ac:dyDescent="0.2"/>
    <row r="2922" s="1" customFormat="1" ht="13.35" customHeight="1" x14ac:dyDescent="0.2"/>
    <row r="2923" s="1" customFormat="1" ht="13.35" customHeight="1" x14ac:dyDescent="0.2"/>
    <row r="2924" s="1" customFormat="1" ht="13.35" customHeight="1" x14ac:dyDescent="0.2"/>
    <row r="2925" s="1" customFormat="1" ht="13.35" customHeight="1" x14ac:dyDescent="0.2"/>
    <row r="2926" s="1" customFormat="1" ht="13.35" customHeight="1" x14ac:dyDescent="0.2"/>
    <row r="2927" s="1" customFormat="1" ht="13.35" customHeight="1" x14ac:dyDescent="0.2"/>
    <row r="2928" s="1" customFormat="1" ht="13.35" customHeight="1" x14ac:dyDescent="0.2"/>
    <row r="2929" s="1" customFormat="1" ht="13.35" customHeight="1" x14ac:dyDescent="0.2"/>
    <row r="2930" s="1" customFormat="1" ht="13.35" customHeight="1" x14ac:dyDescent="0.2"/>
    <row r="2931" s="1" customFormat="1" ht="13.35" customHeight="1" x14ac:dyDescent="0.2"/>
    <row r="2932" s="1" customFormat="1" ht="13.35" customHeight="1" x14ac:dyDescent="0.2"/>
    <row r="2933" s="1" customFormat="1" ht="13.35" customHeight="1" x14ac:dyDescent="0.2"/>
    <row r="2934" s="1" customFormat="1" ht="13.35" customHeight="1" x14ac:dyDescent="0.2"/>
    <row r="2935" s="1" customFormat="1" ht="13.35" customHeight="1" x14ac:dyDescent="0.2"/>
    <row r="2936" s="1" customFormat="1" ht="13.35" customHeight="1" x14ac:dyDescent="0.2"/>
    <row r="2937" s="1" customFormat="1" ht="13.35" customHeight="1" x14ac:dyDescent="0.2"/>
    <row r="2938" s="1" customFormat="1" ht="13.35" customHeight="1" x14ac:dyDescent="0.2"/>
    <row r="2939" s="1" customFormat="1" ht="13.35" customHeight="1" x14ac:dyDescent="0.2"/>
    <row r="2940" s="1" customFormat="1" ht="13.35" customHeight="1" x14ac:dyDescent="0.2"/>
    <row r="2941" s="1" customFormat="1" ht="13.35" customHeight="1" x14ac:dyDescent="0.2"/>
    <row r="2942" s="1" customFormat="1" ht="13.35" customHeight="1" x14ac:dyDescent="0.2"/>
    <row r="2943" s="1" customFormat="1" ht="13.35" customHeight="1" x14ac:dyDescent="0.2"/>
    <row r="2944" s="1" customFormat="1" ht="13.35" customHeight="1" x14ac:dyDescent="0.2"/>
    <row r="2945" s="1" customFormat="1" ht="13.35" customHeight="1" x14ac:dyDescent="0.2"/>
    <row r="2946" s="1" customFormat="1" ht="13.35" customHeight="1" x14ac:dyDescent="0.2"/>
    <row r="2947" s="1" customFormat="1" ht="13.35" customHeight="1" x14ac:dyDescent="0.2"/>
    <row r="2948" s="1" customFormat="1" ht="13.35" customHeight="1" x14ac:dyDescent="0.2"/>
    <row r="2949" s="1" customFormat="1" ht="13.35" customHeight="1" x14ac:dyDescent="0.2"/>
    <row r="2950" s="1" customFormat="1" ht="13.35" customHeight="1" x14ac:dyDescent="0.2"/>
    <row r="2951" s="1" customFormat="1" ht="13.35" customHeight="1" x14ac:dyDescent="0.2"/>
    <row r="2952" s="1" customFormat="1" ht="13.35" customHeight="1" x14ac:dyDescent="0.2"/>
    <row r="2953" s="1" customFormat="1" ht="13.35" customHeight="1" x14ac:dyDescent="0.2"/>
    <row r="2954" s="1" customFormat="1" ht="13.35" customHeight="1" x14ac:dyDescent="0.2"/>
    <row r="2955" s="1" customFormat="1" ht="13.35" customHeight="1" x14ac:dyDescent="0.2"/>
    <row r="2956" s="1" customFormat="1" ht="13.35" customHeight="1" x14ac:dyDescent="0.2"/>
    <row r="2957" s="1" customFormat="1" ht="13.35" customHeight="1" x14ac:dyDescent="0.2"/>
    <row r="2958" s="1" customFormat="1" ht="13.35" customHeight="1" x14ac:dyDescent="0.2"/>
    <row r="2959" s="1" customFormat="1" ht="13.35" customHeight="1" x14ac:dyDescent="0.2"/>
    <row r="2960" s="1" customFormat="1" ht="13.35" customHeight="1" x14ac:dyDescent="0.2"/>
    <row r="2961" s="1" customFormat="1" ht="13.35" customHeight="1" x14ac:dyDescent="0.2"/>
    <row r="2962" s="1" customFormat="1" ht="13.35" customHeight="1" x14ac:dyDescent="0.2"/>
    <row r="2963" s="1" customFormat="1" ht="13.35" customHeight="1" x14ac:dyDescent="0.2"/>
    <row r="2964" s="1" customFormat="1" ht="13.35" customHeight="1" x14ac:dyDescent="0.2"/>
    <row r="2965" s="1" customFormat="1" ht="13.35" customHeight="1" x14ac:dyDescent="0.2"/>
    <row r="2966" s="1" customFormat="1" ht="13.35" customHeight="1" x14ac:dyDescent="0.2"/>
    <row r="2967" s="1" customFormat="1" ht="13.35" customHeight="1" x14ac:dyDescent="0.2"/>
    <row r="2968" s="1" customFormat="1" ht="13.35" customHeight="1" x14ac:dyDescent="0.2"/>
    <row r="2969" s="1" customFormat="1" ht="13.35" customHeight="1" x14ac:dyDescent="0.2"/>
    <row r="2970" s="1" customFormat="1" ht="13.35" customHeight="1" x14ac:dyDescent="0.2"/>
    <row r="2971" s="1" customFormat="1" ht="13.35" customHeight="1" x14ac:dyDescent="0.2"/>
    <row r="2972" s="1" customFormat="1" ht="13.35" customHeight="1" x14ac:dyDescent="0.2"/>
    <row r="2973" s="1" customFormat="1" ht="13.35" customHeight="1" x14ac:dyDescent="0.2"/>
    <row r="2974" s="1" customFormat="1" ht="13.35" customHeight="1" x14ac:dyDescent="0.2"/>
    <row r="2975" s="1" customFormat="1" ht="13.35" customHeight="1" x14ac:dyDescent="0.2"/>
    <row r="2976" s="1" customFormat="1" ht="13.35" customHeight="1" x14ac:dyDescent="0.2"/>
    <row r="2977" s="1" customFormat="1" ht="13.35" customHeight="1" x14ac:dyDescent="0.2"/>
    <row r="2978" s="1" customFormat="1" ht="13.35" customHeight="1" x14ac:dyDescent="0.2"/>
    <row r="2979" s="1" customFormat="1" ht="13.35" customHeight="1" x14ac:dyDescent="0.2"/>
    <row r="2980" s="1" customFormat="1" ht="13.35" customHeight="1" x14ac:dyDescent="0.2"/>
    <row r="2981" s="1" customFormat="1" ht="13.35" customHeight="1" x14ac:dyDescent="0.2"/>
    <row r="2982" s="1" customFormat="1" ht="13.35" customHeight="1" x14ac:dyDescent="0.2"/>
    <row r="2983" s="1" customFormat="1" ht="13.35" customHeight="1" x14ac:dyDescent="0.2"/>
    <row r="2984" s="1" customFormat="1" ht="13.35" customHeight="1" x14ac:dyDescent="0.2"/>
    <row r="2985" s="1" customFormat="1" ht="13.35" customHeight="1" x14ac:dyDescent="0.2"/>
    <row r="2986" s="1" customFormat="1" ht="13.35" customHeight="1" x14ac:dyDescent="0.2"/>
    <row r="2987" s="1" customFormat="1" ht="13.35" customHeight="1" x14ac:dyDescent="0.2"/>
    <row r="2988" s="1" customFormat="1" ht="13.35" customHeight="1" x14ac:dyDescent="0.2"/>
    <row r="2989" s="1" customFormat="1" ht="13.35" customHeight="1" x14ac:dyDescent="0.2"/>
    <row r="2990" s="1" customFormat="1" ht="13.35" customHeight="1" x14ac:dyDescent="0.2"/>
    <row r="2991" s="1" customFormat="1" ht="13.35" customHeight="1" x14ac:dyDescent="0.2"/>
    <row r="2992" s="1" customFormat="1" ht="13.35" customHeight="1" x14ac:dyDescent="0.2"/>
    <row r="2993" s="1" customFormat="1" ht="13.35" customHeight="1" x14ac:dyDescent="0.2"/>
    <row r="2994" s="1" customFormat="1" ht="13.35" customHeight="1" x14ac:dyDescent="0.2"/>
    <row r="2995" s="1" customFormat="1" ht="13.35" customHeight="1" x14ac:dyDescent="0.2"/>
    <row r="2996" s="1" customFormat="1" ht="13.35" customHeight="1" x14ac:dyDescent="0.2"/>
    <row r="2997" s="1" customFormat="1" ht="13.35" customHeight="1" x14ac:dyDescent="0.2"/>
    <row r="2998" s="1" customFormat="1" ht="13.35" customHeight="1" x14ac:dyDescent="0.2"/>
    <row r="2999" s="1" customFormat="1" ht="13.35" customHeight="1" x14ac:dyDescent="0.2"/>
    <row r="3000" s="1" customFormat="1" ht="13.35" customHeight="1" x14ac:dyDescent="0.2"/>
    <row r="3001" s="1" customFormat="1" ht="13.35" customHeight="1" x14ac:dyDescent="0.2"/>
    <row r="3002" s="1" customFormat="1" ht="13.35" customHeight="1" x14ac:dyDescent="0.2"/>
    <row r="3003" s="1" customFormat="1" ht="13.35" customHeight="1" x14ac:dyDescent="0.2"/>
    <row r="3004" s="1" customFormat="1" ht="13.35" customHeight="1" x14ac:dyDescent="0.2"/>
    <row r="3005" s="1" customFormat="1" ht="13.35" customHeight="1" x14ac:dyDescent="0.2"/>
    <row r="3006" s="1" customFormat="1" ht="13.35" customHeight="1" x14ac:dyDescent="0.2"/>
    <row r="3007" s="1" customFormat="1" ht="13.35" customHeight="1" x14ac:dyDescent="0.2"/>
    <row r="3008" s="1" customFormat="1" ht="13.35" customHeight="1" x14ac:dyDescent="0.2"/>
    <row r="3009" s="1" customFormat="1" ht="13.35" customHeight="1" x14ac:dyDescent="0.2"/>
    <row r="3010" s="1" customFormat="1" ht="13.35" customHeight="1" x14ac:dyDescent="0.2"/>
    <row r="3011" s="1" customFormat="1" ht="13.35" customHeight="1" x14ac:dyDescent="0.2"/>
    <row r="3012" s="1" customFormat="1" ht="13.35" customHeight="1" x14ac:dyDescent="0.2"/>
    <row r="3013" s="1" customFormat="1" ht="13.35" customHeight="1" x14ac:dyDescent="0.2"/>
    <row r="3014" s="1" customFormat="1" ht="13.35" customHeight="1" x14ac:dyDescent="0.2"/>
    <row r="3015" s="1" customFormat="1" ht="13.35" customHeight="1" x14ac:dyDescent="0.2"/>
    <row r="3016" s="1" customFormat="1" ht="13.35" customHeight="1" x14ac:dyDescent="0.2"/>
    <row r="3017" s="1" customFormat="1" ht="13.35" customHeight="1" x14ac:dyDescent="0.2"/>
    <row r="3018" s="1" customFormat="1" ht="13.35" customHeight="1" x14ac:dyDescent="0.2"/>
    <row r="3019" s="1" customFormat="1" ht="13.35" customHeight="1" x14ac:dyDescent="0.2"/>
    <row r="3020" s="1" customFormat="1" ht="13.35" customHeight="1" x14ac:dyDescent="0.2"/>
    <row r="3021" s="1" customFormat="1" ht="13.35" customHeight="1" x14ac:dyDescent="0.2"/>
    <row r="3022" s="1" customFormat="1" ht="13.35" customHeight="1" x14ac:dyDescent="0.2"/>
    <row r="3023" s="1" customFormat="1" ht="13.35" customHeight="1" x14ac:dyDescent="0.2"/>
    <row r="3024" s="1" customFormat="1" ht="13.35" customHeight="1" x14ac:dyDescent="0.2"/>
    <row r="3025" s="1" customFormat="1" ht="13.35" customHeight="1" x14ac:dyDescent="0.2"/>
    <row r="3026" s="1" customFormat="1" ht="13.35" customHeight="1" x14ac:dyDescent="0.2"/>
    <row r="3027" s="1" customFormat="1" ht="13.35" customHeight="1" x14ac:dyDescent="0.2"/>
    <row r="3028" s="1" customFormat="1" ht="13.35" customHeight="1" x14ac:dyDescent="0.2"/>
    <row r="3029" s="1" customFormat="1" ht="13.35" customHeight="1" x14ac:dyDescent="0.2"/>
    <row r="3030" s="1" customFormat="1" ht="13.35" customHeight="1" x14ac:dyDescent="0.2"/>
    <row r="3031" s="1" customFormat="1" ht="13.35" customHeight="1" x14ac:dyDescent="0.2"/>
    <row r="3032" s="1" customFormat="1" ht="13.35" customHeight="1" x14ac:dyDescent="0.2"/>
    <row r="3033" s="1" customFormat="1" ht="13.35" customHeight="1" x14ac:dyDescent="0.2"/>
    <row r="3034" s="1" customFormat="1" ht="13.35" customHeight="1" x14ac:dyDescent="0.2"/>
    <row r="3035" s="1" customFormat="1" ht="13.35" customHeight="1" x14ac:dyDescent="0.2"/>
    <row r="3036" s="1" customFormat="1" ht="13.35" customHeight="1" x14ac:dyDescent="0.2"/>
    <row r="3037" s="1" customFormat="1" ht="13.35" customHeight="1" x14ac:dyDescent="0.2"/>
    <row r="3038" s="1" customFormat="1" ht="13.35" customHeight="1" x14ac:dyDescent="0.2"/>
    <row r="3039" s="1" customFormat="1" ht="13.35" customHeight="1" x14ac:dyDescent="0.2"/>
    <row r="3040" s="1" customFormat="1" ht="13.35" customHeight="1" x14ac:dyDescent="0.2"/>
    <row r="3041" s="1" customFormat="1" ht="13.35" customHeight="1" x14ac:dyDescent="0.2"/>
    <row r="3042" s="1" customFormat="1" ht="13.35" customHeight="1" x14ac:dyDescent="0.2"/>
    <row r="3043" s="1" customFormat="1" ht="13.35" customHeight="1" x14ac:dyDescent="0.2"/>
    <row r="3044" s="1" customFormat="1" ht="13.35" customHeight="1" x14ac:dyDescent="0.2"/>
    <row r="3045" s="1" customFormat="1" ht="13.35" customHeight="1" x14ac:dyDescent="0.2"/>
    <row r="3046" s="1" customFormat="1" ht="13.35" customHeight="1" x14ac:dyDescent="0.2"/>
    <row r="3047" s="1" customFormat="1" ht="13.35" customHeight="1" x14ac:dyDescent="0.2"/>
    <row r="3048" s="1" customFormat="1" ht="13.35" customHeight="1" x14ac:dyDescent="0.2"/>
    <row r="3049" s="1" customFormat="1" ht="13.35" customHeight="1" x14ac:dyDescent="0.2"/>
    <row r="3050" s="1" customFormat="1" ht="13.35" customHeight="1" x14ac:dyDescent="0.2"/>
    <row r="3051" s="1" customFormat="1" ht="13.35" customHeight="1" x14ac:dyDescent="0.2"/>
    <row r="3052" s="1" customFormat="1" ht="13.35" customHeight="1" x14ac:dyDescent="0.2"/>
    <row r="3053" s="1" customFormat="1" ht="13.35" customHeight="1" x14ac:dyDescent="0.2"/>
    <row r="3054" s="1" customFormat="1" ht="13.35" customHeight="1" x14ac:dyDescent="0.2"/>
    <row r="3055" s="1" customFormat="1" ht="13.35" customHeight="1" x14ac:dyDescent="0.2"/>
    <row r="3056" s="1" customFormat="1" ht="13.35" customHeight="1" x14ac:dyDescent="0.2"/>
    <row r="3057" s="1" customFormat="1" ht="13.35" customHeight="1" x14ac:dyDescent="0.2"/>
    <row r="3058" s="1" customFormat="1" ht="13.35" customHeight="1" x14ac:dyDescent="0.2"/>
    <row r="3059" s="1" customFormat="1" ht="13.35" customHeight="1" x14ac:dyDescent="0.2"/>
    <row r="3060" s="1" customFormat="1" ht="13.35" customHeight="1" x14ac:dyDescent="0.2"/>
    <row r="3061" s="1" customFormat="1" ht="13.35" customHeight="1" x14ac:dyDescent="0.2"/>
    <row r="3062" s="1" customFormat="1" ht="13.35" customHeight="1" x14ac:dyDescent="0.2"/>
    <row r="3063" s="1" customFormat="1" ht="13.35" customHeight="1" x14ac:dyDescent="0.2"/>
    <row r="3064" s="1" customFormat="1" ht="13.35" customHeight="1" x14ac:dyDescent="0.2"/>
    <row r="3065" s="1" customFormat="1" ht="13.35" customHeight="1" x14ac:dyDescent="0.2"/>
    <row r="3066" s="1" customFormat="1" ht="13.35" customHeight="1" x14ac:dyDescent="0.2"/>
    <row r="3067" s="1" customFormat="1" ht="13.35" customHeight="1" x14ac:dyDescent="0.2"/>
    <row r="3068" s="1" customFormat="1" ht="13.35" customHeight="1" x14ac:dyDescent="0.2"/>
    <row r="3069" s="1" customFormat="1" ht="13.35" customHeight="1" x14ac:dyDescent="0.2"/>
    <row r="3070" s="1" customFormat="1" ht="13.35" customHeight="1" x14ac:dyDescent="0.2"/>
    <row r="3071" s="1" customFormat="1" ht="13.35" customHeight="1" x14ac:dyDescent="0.2"/>
    <row r="3072" s="1" customFormat="1" ht="13.35" customHeight="1" x14ac:dyDescent="0.2"/>
    <row r="3073" s="1" customFormat="1" ht="13.35" customHeight="1" x14ac:dyDescent="0.2"/>
    <row r="3074" s="1" customFormat="1" ht="13.35" customHeight="1" x14ac:dyDescent="0.2"/>
    <row r="3075" s="1" customFormat="1" ht="13.35" customHeight="1" x14ac:dyDescent="0.2"/>
    <row r="3076" s="1" customFormat="1" ht="13.35" customHeight="1" x14ac:dyDescent="0.2"/>
    <row r="3077" s="1" customFormat="1" ht="13.35" customHeight="1" x14ac:dyDescent="0.2"/>
    <row r="3078" s="1" customFormat="1" ht="13.35" customHeight="1" x14ac:dyDescent="0.2"/>
    <row r="3079" s="1" customFormat="1" ht="13.35" customHeight="1" x14ac:dyDescent="0.2"/>
    <row r="3080" s="1" customFormat="1" ht="13.35" customHeight="1" x14ac:dyDescent="0.2"/>
    <row r="3081" s="1" customFormat="1" ht="13.35" customHeight="1" x14ac:dyDescent="0.2"/>
    <row r="3082" s="1" customFormat="1" ht="13.35" customHeight="1" x14ac:dyDescent="0.2"/>
    <row r="3083" s="1" customFormat="1" ht="13.35" customHeight="1" x14ac:dyDescent="0.2"/>
    <row r="3084" s="1" customFormat="1" ht="13.35" customHeight="1" x14ac:dyDescent="0.2"/>
    <row r="3085" s="1" customFormat="1" ht="13.35" customHeight="1" x14ac:dyDescent="0.2"/>
    <row r="3086" s="1" customFormat="1" ht="13.35" customHeight="1" x14ac:dyDescent="0.2"/>
    <row r="3087" s="1" customFormat="1" ht="13.35" customHeight="1" x14ac:dyDescent="0.2"/>
    <row r="3088" s="1" customFormat="1" ht="13.35" customHeight="1" x14ac:dyDescent="0.2"/>
    <row r="3089" s="1" customFormat="1" ht="13.35" customHeight="1" x14ac:dyDescent="0.2"/>
    <row r="3090" s="1" customFormat="1" ht="13.35" customHeight="1" x14ac:dyDescent="0.2"/>
    <row r="3091" s="1" customFormat="1" ht="13.35" customHeight="1" x14ac:dyDescent="0.2"/>
    <row r="3092" s="1" customFormat="1" ht="13.35" customHeight="1" x14ac:dyDescent="0.2"/>
    <row r="3093" s="1" customFormat="1" ht="13.35" customHeight="1" x14ac:dyDescent="0.2"/>
    <row r="3094" s="1" customFormat="1" ht="13.35" customHeight="1" x14ac:dyDescent="0.2"/>
    <row r="3095" s="1" customFormat="1" ht="13.35" customHeight="1" x14ac:dyDescent="0.2"/>
    <row r="3096" s="1" customFormat="1" ht="13.35" customHeight="1" x14ac:dyDescent="0.2"/>
    <row r="3097" s="1" customFormat="1" ht="13.35" customHeight="1" x14ac:dyDescent="0.2"/>
    <row r="3098" s="1" customFormat="1" ht="13.35" customHeight="1" x14ac:dyDescent="0.2"/>
    <row r="3099" s="1" customFormat="1" ht="13.35" customHeight="1" x14ac:dyDescent="0.2"/>
    <row r="3100" s="1" customFormat="1" ht="13.35" customHeight="1" x14ac:dyDescent="0.2"/>
    <row r="3101" s="1" customFormat="1" ht="13.35" customHeight="1" x14ac:dyDescent="0.2"/>
    <row r="3102" s="1" customFormat="1" ht="13.35" customHeight="1" x14ac:dyDescent="0.2"/>
    <row r="3103" s="1" customFormat="1" ht="13.35" customHeight="1" x14ac:dyDescent="0.2"/>
    <row r="3104" s="1" customFormat="1" ht="13.35" customHeight="1" x14ac:dyDescent="0.2"/>
    <row r="3105" s="1" customFormat="1" ht="13.35" customHeight="1" x14ac:dyDescent="0.2"/>
    <row r="3106" s="1" customFormat="1" ht="13.35" customHeight="1" x14ac:dyDescent="0.2"/>
    <row r="3107" s="1" customFormat="1" ht="13.35" customHeight="1" x14ac:dyDescent="0.2"/>
    <row r="3108" s="1" customFormat="1" ht="13.35" customHeight="1" x14ac:dyDescent="0.2"/>
    <row r="3109" s="1" customFormat="1" ht="13.35" customHeight="1" x14ac:dyDescent="0.2"/>
    <row r="3110" s="1" customFormat="1" ht="13.35" customHeight="1" x14ac:dyDescent="0.2"/>
    <row r="3111" s="1" customFormat="1" ht="13.35" customHeight="1" x14ac:dyDescent="0.2"/>
    <row r="3112" s="1" customFormat="1" ht="13.35" customHeight="1" x14ac:dyDescent="0.2"/>
    <row r="3113" s="1" customFormat="1" ht="13.35" customHeight="1" x14ac:dyDescent="0.2"/>
    <row r="3114" s="1" customFormat="1" ht="13.35" customHeight="1" x14ac:dyDescent="0.2"/>
    <row r="3115" s="1" customFormat="1" ht="13.35" customHeight="1" x14ac:dyDescent="0.2"/>
    <row r="3116" s="1" customFormat="1" ht="13.35" customHeight="1" x14ac:dyDescent="0.2"/>
    <row r="3117" s="1" customFormat="1" ht="13.35" customHeight="1" x14ac:dyDescent="0.2"/>
    <row r="3118" s="1" customFormat="1" ht="13.35" customHeight="1" x14ac:dyDescent="0.2"/>
    <row r="3119" s="1" customFormat="1" ht="13.35" customHeight="1" x14ac:dyDescent="0.2"/>
    <row r="3120" s="1" customFormat="1" ht="13.35" customHeight="1" x14ac:dyDescent="0.2"/>
    <row r="3121" s="1" customFormat="1" ht="13.35" customHeight="1" x14ac:dyDescent="0.2"/>
    <row r="3122" s="1" customFormat="1" ht="13.35" customHeight="1" x14ac:dyDescent="0.2"/>
    <row r="3123" s="1" customFormat="1" ht="13.35" customHeight="1" x14ac:dyDescent="0.2"/>
    <row r="3124" s="1" customFormat="1" ht="13.35" customHeight="1" x14ac:dyDescent="0.2"/>
    <row r="3125" s="1" customFormat="1" ht="13.35" customHeight="1" x14ac:dyDescent="0.2"/>
    <row r="3126" s="1" customFormat="1" ht="13.35" customHeight="1" x14ac:dyDescent="0.2"/>
    <row r="3127" s="1" customFormat="1" ht="13.35" customHeight="1" x14ac:dyDescent="0.2"/>
    <row r="3128" s="1" customFormat="1" ht="13.35" customHeight="1" x14ac:dyDescent="0.2"/>
    <row r="3129" s="1" customFormat="1" ht="13.35" customHeight="1" x14ac:dyDescent="0.2"/>
    <row r="3130" s="1" customFormat="1" ht="13.35" customHeight="1" x14ac:dyDescent="0.2"/>
    <row r="3131" s="1" customFormat="1" ht="13.35" customHeight="1" x14ac:dyDescent="0.2"/>
    <row r="3132" s="1" customFormat="1" ht="13.35" customHeight="1" x14ac:dyDescent="0.2"/>
    <row r="3133" s="1" customFormat="1" ht="13.35" customHeight="1" x14ac:dyDescent="0.2"/>
    <row r="3134" s="1" customFormat="1" ht="13.35" customHeight="1" x14ac:dyDescent="0.2"/>
    <row r="3135" s="1" customFormat="1" ht="13.35" customHeight="1" x14ac:dyDescent="0.2"/>
    <row r="3136" s="1" customFormat="1" ht="13.35" customHeight="1" x14ac:dyDescent="0.2"/>
    <row r="3137" s="1" customFormat="1" ht="13.35" customHeight="1" x14ac:dyDescent="0.2"/>
    <row r="3138" s="1" customFormat="1" ht="13.35" customHeight="1" x14ac:dyDescent="0.2"/>
    <row r="3139" s="1" customFormat="1" ht="13.35" customHeight="1" x14ac:dyDescent="0.2"/>
    <row r="3140" s="1" customFormat="1" ht="13.35" customHeight="1" x14ac:dyDescent="0.2"/>
    <row r="3141" s="1" customFormat="1" ht="13.35" customHeight="1" x14ac:dyDescent="0.2"/>
    <row r="3142" s="1" customFormat="1" ht="13.35" customHeight="1" x14ac:dyDescent="0.2"/>
    <row r="3143" s="1" customFormat="1" ht="13.35" customHeight="1" x14ac:dyDescent="0.2"/>
    <row r="3144" s="1" customFormat="1" ht="13.35" customHeight="1" x14ac:dyDescent="0.2"/>
    <row r="3145" s="1" customFormat="1" ht="13.35" customHeight="1" x14ac:dyDescent="0.2"/>
    <row r="3146" s="1" customFormat="1" ht="13.35" customHeight="1" x14ac:dyDescent="0.2"/>
    <row r="3147" s="1" customFormat="1" ht="13.35" customHeight="1" x14ac:dyDescent="0.2"/>
    <row r="3148" s="1" customFormat="1" ht="13.35" customHeight="1" x14ac:dyDescent="0.2"/>
    <row r="3149" s="1" customFormat="1" ht="13.35" customHeight="1" x14ac:dyDescent="0.2"/>
    <row r="3150" s="1" customFormat="1" ht="13.35" customHeight="1" x14ac:dyDescent="0.2"/>
    <row r="3151" s="1" customFormat="1" ht="13.35" customHeight="1" x14ac:dyDescent="0.2"/>
    <row r="3152" s="1" customFormat="1" ht="13.35" customHeight="1" x14ac:dyDescent="0.2"/>
    <row r="3153" s="1" customFormat="1" ht="13.35" customHeight="1" x14ac:dyDescent="0.2"/>
    <row r="3154" s="1" customFormat="1" ht="13.35" customHeight="1" x14ac:dyDescent="0.2"/>
    <row r="3155" s="1" customFormat="1" ht="13.35" customHeight="1" x14ac:dyDescent="0.2"/>
    <row r="3156" s="1" customFormat="1" ht="13.35" customHeight="1" x14ac:dyDescent="0.2"/>
    <row r="3157" s="1" customFormat="1" ht="13.35" customHeight="1" x14ac:dyDescent="0.2"/>
    <row r="3158" s="1" customFormat="1" ht="13.35" customHeight="1" x14ac:dyDescent="0.2"/>
    <row r="3159" s="1" customFormat="1" ht="13.35" customHeight="1" x14ac:dyDescent="0.2"/>
    <row r="3160" s="1" customFormat="1" ht="13.35" customHeight="1" x14ac:dyDescent="0.2"/>
    <row r="3161" s="1" customFormat="1" ht="13.35" customHeight="1" x14ac:dyDescent="0.2"/>
    <row r="3162" s="1" customFormat="1" ht="13.35" customHeight="1" x14ac:dyDescent="0.2"/>
    <row r="3163" s="1" customFormat="1" ht="13.35" customHeight="1" x14ac:dyDescent="0.2"/>
    <row r="3164" s="1" customFormat="1" ht="13.35" customHeight="1" x14ac:dyDescent="0.2"/>
    <row r="3165" s="1" customFormat="1" ht="13.35" customHeight="1" x14ac:dyDescent="0.2"/>
    <row r="3166" s="1" customFormat="1" ht="13.35" customHeight="1" x14ac:dyDescent="0.2"/>
    <row r="3167" s="1" customFormat="1" ht="13.35" customHeight="1" x14ac:dyDescent="0.2"/>
    <row r="3168" s="1" customFormat="1" ht="13.35" customHeight="1" x14ac:dyDescent="0.2"/>
    <row r="3169" s="1" customFormat="1" ht="13.35" customHeight="1" x14ac:dyDescent="0.2"/>
    <row r="3170" s="1" customFormat="1" ht="13.35" customHeight="1" x14ac:dyDescent="0.2"/>
    <row r="3171" s="1" customFormat="1" ht="13.35" customHeight="1" x14ac:dyDescent="0.2"/>
    <row r="3172" s="1" customFormat="1" ht="13.35" customHeight="1" x14ac:dyDescent="0.2"/>
    <row r="3173" s="1" customFormat="1" ht="13.35" customHeight="1" x14ac:dyDescent="0.2"/>
    <row r="3174" s="1" customFormat="1" ht="13.35" customHeight="1" x14ac:dyDescent="0.2"/>
    <row r="3175" s="1" customFormat="1" ht="13.35" customHeight="1" x14ac:dyDescent="0.2"/>
    <row r="3176" s="1" customFormat="1" ht="13.35" customHeight="1" x14ac:dyDescent="0.2"/>
    <row r="3177" s="1" customFormat="1" ht="13.35" customHeight="1" x14ac:dyDescent="0.2"/>
    <row r="3178" s="1" customFormat="1" ht="13.35" customHeight="1" x14ac:dyDescent="0.2"/>
    <row r="3179" s="1" customFormat="1" ht="13.35" customHeight="1" x14ac:dyDescent="0.2"/>
    <row r="3180" s="1" customFormat="1" ht="13.35" customHeight="1" x14ac:dyDescent="0.2"/>
    <row r="3181" s="1" customFormat="1" ht="13.35" customHeight="1" x14ac:dyDescent="0.2"/>
    <row r="3182" s="1" customFormat="1" ht="13.35" customHeight="1" x14ac:dyDescent="0.2"/>
    <row r="3183" s="1" customFormat="1" ht="13.35" customHeight="1" x14ac:dyDescent="0.2"/>
    <row r="3184" s="1" customFormat="1" ht="13.35" customHeight="1" x14ac:dyDescent="0.2"/>
    <row r="3185" s="1" customFormat="1" ht="13.35" customHeight="1" x14ac:dyDescent="0.2"/>
    <row r="3186" s="1" customFormat="1" ht="13.35" customHeight="1" x14ac:dyDescent="0.2"/>
    <row r="3187" s="1" customFormat="1" ht="13.35" customHeight="1" x14ac:dyDescent="0.2"/>
    <row r="3188" s="1" customFormat="1" ht="13.35" customHeight="1" x14ac:dyDescent="0.2"/>
    <row r="3189" s="1" customFormat="1" ht="13.35" customHeight="1" x14ac:dyDescent="0.2"/>
    <row r="3190" s="1" customFormat="1" ht="13.35" customHeight="1" x14ac:dyDescent="0.2"/>
    <row r="3191" s="1" customFormat="1" ht="13.35" customHeight="1" x14ac:dyDescent="0.2"/>
    <row r="3192" s="1" customFormat="1" ht="13.35" customHeight="1" x14ac:dyDescent="0.2"/>
    <row r="3193" s="1" customFormat="1" ht="13.35" customHeight="1" x14ac:dyDescent="0.2"/>
    <row r="3194" s="1" customFormat="1" ht="13.35" customHeight="1" x14ac:dyDescent="0.2"/>
    <row r="3195" s="1" customFormat="1" ht="13.35" customHeight="1" x14ac:dyDescent="0.2"/>
    <row r="3196" s="1" customFormat="1" ht="13.35" customHeight="1" x14ac:dyDescent="0.2"/>
    <row r="3197" s="1" customFormat="1" ht="13.35" customHeight="1" x14ac:dyDescent="0.2"/>
    <row r="3198" s="1" customFormat="1" ht="13.35" customHeight="1" x14ac:dyDescent="0.2"/>
    <row r="3199" s="1" customFormat="1" ht="13.35" customHeight="1" x14ac:dyDescent="0.2"/>
    <row r="3200" s="1" customFormat="1" ht="13.35" customHeight="1" x14ac:dyDescent="0.2"/>
    <row r="3201" s="1" customFormat="1" ht="13.35" customHeight="1" x14ac:dyDescent="0.2"/>
    <row r="3202" s="1" customFormat="1" ht="13.35" customHeight="1" x14ac:dyDescent="0.2"/>
    <row r="3203" s="1" customFormat="1" ht="13.35" customHeight="1" x14ac:dyDescent="0.2"/>
    <row r="3204" s="1" customFormat="1" ht="13.35" customHeight="1" x14ac:dyDescent="0.2"/>
    <row r="3205" s="1" customFormat="1" ht="13.35" customHeight="1" x14ac:dyDescent="0.2"/>
    <row r="3206" s="1" customFormat="1" ht="13.35" customHeight="1" x14ac:dyDescent="0.2"/>
    <row r="3207" s="1" customFormat="1" ht="13.35" customHeight="1" x14ac:dyDescent="0.2"/>
    <row r="3208" s="1" customFormat="1" ht="13.35" customHeight="1" x14ac:dyDescent="0.2"/>
    <row r="3209" s="1" customFormat="1" ht="13.35" customHeight="1" x14ac:dyDescent="0.2"/>
    <row r="3210" s="1" customFormat="1" ht="13.35" customHeight="1" x14ac:dyDescent="0.2"/>
    <row r="3211" s="1" customFormat="1" ht="13.35" customHeight="1" x14ac:dyDescent="0.2"/>
    <row r="3212" s="1" customFormat="1" ht="13.35" customHeight="1" x14ac:dyDescent="0.2"/>
    <row r="3213" s="1" customFormat="1" ht="13.35" customHeight="1" x14ac:dyDescent="0.2"/>
    <row r="3214" s="1" customFormat="1" ht="13.35" customHeight="1" x14ac:dyDescent="0.2"/>
    <row r="3215" s="1" customFormat="1" ht="13.35" customHeight="1" x14ac:dyDescent="0.2"/>
    <row r="3216" s="1" customFormat="1" ht="13.35" customHeight="1" x14ac:dyDescent="0.2"/>
    <row r="3217" s="1" customFormat="1" ht="13.35" customHeight="1" x14ac:dyDescent="0.2"/>
    <row r="3218" s="1" customFormat="1" ht="13.35" customHeight="1" x14ac:dyDescent="0.2"/>
    <row r="3219" s="1" customFormat="1" ht="13.35" customHeight="1" x14ac:dyDescent="0.2"/>
    <row r="3220" s="1" customFormat="1" ht="13.35" customHeight="1" x14ac:dyDescent="0.2"/>
    <row r="3221" s="1" customFormat="1" ht="13.35" customHeight="1" x14ac:dyDescent="0.2"/>
    <row r="3222" s="1" customFormat="1" ht="13.35" customHeight="1" x14ac:dyDescent="0.2"/>
    <row r="3223" s="1" customFormat="1" ht="13.35" customHeight="1" x14ac:dyDescent="0.2"/>
    <row r="3224" s="1" customFormat="1" ht="13.35" customHeight="1" x14ac:dyDescent="0.2"/>
    <row r="3225" s="1" customFormat="1" ht="13.35" customHeight="1" x14ac:dyDescent="0.2"/>
    <row r="3226" s="1" customFormat="1" ht="13.35" customHeight="1" x14ac:dyDescent="0.2"/>
    <row r="3227" s="1" customFormat="1" ht="13.35" customHeight="1" x14ac:dyDescent="0.2"/>
    <row r="3228" s="1" customFormat="1" ht="13.35" customHeight="1" x14ac:dyDescent="0.2"/>
    <row r="3229" s="1" customFormat="1" ht="13.35" customHeight="1" x14ac:dyDescent="0.2"/>
    <row r="3230" s="1" customFormat="1" ht="13.35" customHeight="1" x14ac:dyDescent="0.2"/>
    <row r="3231" s="1" customFormat="1" ht="13.35" customHeight="1" x14ac:dyDescent="0.2"/>
    <row r="3232" s="1" customFormat="1" ht="13.35" customHeight="1" x14ac:dyDescent="0.2"/>
    <row r="3233" s="1" customFormat="1" ht="13.35" customHeight="1" x14ac:dyDescent="0.2"/>
    <row r="3234" s="1" customFormat="1" ht="13.35" customHeight="1" x14ac:dyDescent="0.2"/>
    <row r="3235" s="1" customFormat="1" ht="13.35" customHeight="1" x14ac:dyDescent="0.2"/>
    <row r="3236" s="1" customFormat="1" ht="13.35" customHeight="1" x14ac:dyDescent="0.2"/>
    <row r="3237" s="1" customFormat="1" ht="13.35" customHeight="1" x14ac:dyDescent="0.2"/>
    <row r="3238" s="1" customFormat="1" ht="13.35" customHeight="1" x14ac:dyDescent="0.2"/>
    <row r="3239" s="1" customFormat="1" ht="13.35" customHeight="1" x14ac:dyDescent="0.2"/>
    <row r="3240" s="1" customFormat="1" ht="13.35" customHeight="1" x14ac:dyDescent="0.2"/>
    <row r="3241" s="1" customFormat="1" ht="13.35" customHeight="1" x14ac:dyDescent="0.2"/>
    <row r="3242" s="1" customFormat="1" ht="13.35" customHeight="1" x14ac:dyDescent="0.2"/>
    <row r="3243" s="1" customFormat="1" ht="13.35" customHeight="1" x14ac:dyDescent="0.2"/>
    <row r="3244" s="1" customFormat="1" ht="13.35" customHeight="1" x14ac:dyDescent="0.2"/>
    <row r="3245" s="1" customFormat="1" ht="13.35" customHeight="1" x14ac:dyDescent="0.2"/>
    <row r="3246" s="1" customFormat="1" ht="13.35" customHeight="1" x14ac:dyDescent="0.2"/>
    <row r="3247" s="1" customFormat="1" ht="13.35" customHeight="1" x14ac:dyDescent="0.2"/>
    <row r="3248" s="1" customFormat="1" ht="13.35" customHeight="1" x14ac:dyDescent="0.2"/>
    <row r="3249" s="1" customFormat="1" ht="13.35" customHeight="1" x14ac:dyDescent="0.2"/>
    <row r="3250" s="1" customFormat="1" ht="13.35" customHeight="1" x14ac:dyDescent="0.2"/>
    <row r="3251" s="1" customFormat="1" ht="13.35" customHeight="1" x14ac:dyDescent="0.2"/>
    <row r="3252" s="1" customFormat="1" ht="13.35" customHeight="1" x14ac:dyDescent="0.2"/>
    <row r="3253" s="1" customFormat="1" ht="13.35" customHeight="1" x14ac:dyDescent="0.2"/>
    <row r="3254" s="1" customFormat="1" ht="13.35" customHeight="1" x14ac:dyDescent="0.2"/>
    <row r="3255" s="1" customFormat="1" ht="13.35" customHeight="1" x14ac:dyDescent="0.2"/>
    <row r="3256" s="1" customFormat="1" ht="13.35" customHeight="1" x14ac:dyDescent="0.2"/>
    <row r="3257" s="1" customFormat="1" ht="13.35" customHeight="1" x14ac:dyDescent="0.2"/>
    <row r="3258" s="1" customFormat="1" ht="13.35" customHeight="1" x14ac:dyDescent="0.2"/>
    <row r="3259" s="1" customFormat="1" ht="13.35" customHeight="1" x14ac:dyDescent="0.2"/>
    <row r="3260" s="1" customFormat="1" ht="13.35" customHeight="1" x14ac:dyDescent="0.2"/>
    <row r="3261" s="1" customFormat="1" ht="13.35" customHeight="1" x14ac:dyDescent="0.2"/>
    <row r="3262" s="1" customFormat="1" ht="13.35" customHeight="1" x14ac:dyDescent="0.2"/>
    <row r="3263" s="1" customFormat="1" ht="13.35" customHeight="1" x14ac:dyDescent="0.2"/>
    <row r="3264" s="1" customFormat="1" ht="13.35" customHeight="1" x14ac:dyDescent="0.2"/>
    <row r="3265" s="1" customFormat="1" ht="13.35" customHeight="1" x14ac:dyDescent="0.2"/>
    <row r="3266" s="1" customFormat="1" ht="13.35" customHeight="1" x14ac:dyDescent="0.2"/>
    <row r="3267" s="1" customFormat="1" ht="13.35" customHeight="1" x14ac:dyDescent="0.2"/>
    <row r="3268" s="1" customFormat="1" ht="13.35" customHeight="1" x14ac:dyDescent="0.2"/>
    <row r="3269" s="1" customFormat="1" ht="13.35" customHeight="1" x14ac:dyDescent="0.2"/>
    <row r="3270" s="1" customFormat="1" ht="13.35" customHeight="1" x14ac:dyDescent="0.2"/>
    <row r="3271" s="1" customFormat="1" ht="13.35" customHeight="1" x14ac:dyDescent="0.2"/>
    <row r="3272" s="1" customFormat="1" ht="13.35" customHeight="1" x14ac:dyDescent="0.2"/>
    <row r="3273" s="1" customFormat="1" ht="13.35" customHeight="1" x14ac:dyDescent="0.2"/>
    <row r="3274" s="1" customFormat="1" ht="13.35" customHeight="1" x14ac:dyDescent="0.2"/>
    <row r="3275" s="1" customFormat="1" ht="13.35" customHeight="1" x14ac:dyDescent="0.2"/>
    <row r="3276" s="1" customFormat="1" ht="13.35" customHeight="1" x14ac:dyDescent="0.2"/>
    <row r="3277" s="1" customFormat="1" ht="13.35" customHeight="1" x14ac:dyDescent="0.2"/>
    <row r="3278" s="1" customFormat="1" ht="13.35" customHeight="1" x14ac:dyDescent="0.2"/>
    <row r="3279" s="1" customFormat="1" ht="13.35" customHeight="1" x14ac:dyDescent="0.2"/>
  </sheetData>
  <hyperlinks>
    <hyperlink ref="D16" location="CONTENTS!A1" display="CONTENTS!A1" xr:uid="{00000000-0004-0000-0100-000000000000}"/>
    <hyperlink ref="D15" location="CONTENTS!A1" display="CONTENTS!A1" xr:uid="{00000000-0004-0000-0100-000001000000}"/>
  </hyperlinks>
  <pageMargins left="0.98425196850393704" right="0.98425196850393704" top="0.98425196850393704" bottom="0.98425196850393704" header="0.31496062992125984" footer="0.31496062992125984"/>
  <pageSetup paperSize="9"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14999847407452621"/>
  </sheetPr>
  <dimension ref="B1:E21"/>
  <sheetViews>
    <sheetView showGridLines="0" zoomScale="130" zoomScaleNormal="130" workbookViewId="0">
      <selection activeCell="F27" sqref="F27"/>
    </sheetView>
  </sheetViews>
  <sheetFormatPr defaultColWidth="9.140625" defaultRowHeight="12.75" x14ac:dyDescent="0.2"/>
  <cols>
    <col min="1" max="1" width="2.28515625" style="68" customWidth="1"/>
    <col min="2" max="2" width="12.7109375" style="68" customWidth="1"/>
    <col min="3" max="3" width="3.28515625" style="68" customWidth="1"/>
    <col min="4" max="4" width="12.7109375" style="68" customWidth="1"/>
    <col min="5" max="5" width="40.7109375" style="68" customWidth="1"/>
    <col min="6" max="16384" width="9.140625" style="68"/>
  </cols>
  <sheetData>
    <row r="1" spans="2:5" x14ac:dyDescent="0.2">
      <c r="B1" s="66" t="s">
        <v>168</v>
      </c>
    </row>
    <row r="2" spans="2:5" x14ac:dyDescent="0.2">
      <c r="B2" s="485" t="s">
        <v>14</v>
      </c>
      <c r="C2" s="486"/>
      <c r="D2" s="487"/>
      <c r="E2" s="99" t="s">
        <v>15</v>
      </c>
    </row>
    <row r="3" spans="2:5" x14ac:dyDescent="0.2">
      <c r="B3" s="77">
        <v>0</v>
      </c>
      <c r="C3" s="70" t="s">
        <v>16</v>
      </c>
      <c r="D3" s="78">
        <v>1000000</v>
      </c>
      <c r="E3" s="79" t="s">
        <v>19</v>
      </c>
    </row>
    <row r="4" spans="2:5" x14ac:dyDescent="0.2">
      <c r="B4" s="77">
        <v>1000001</v>
      </c>
      <c r="C4" s="70" t="s">
        <v>16</v>
      </c>
      <c r="D4" s="78">
        <v>1375000</v>
      </c>
      <c r="E4" s="79" t="s">
        <v>20</v>
      </c>
    </row>
    <row r="5" spans="2:5" x14ac:dyDescent="0.2">
      <c r="B5" s="77">
        <v>1375001</v>
      </c>
      <c r="C5" s="70" t="s">
        <v>16</v>
      </c>
      <c r="D5" s="78">
        <v>1925000</v>
      </c>
      <c r="E5" s="79" t="s">
        <v>21</v>
      </c>
    </row>
    <row r="6" spans="2:5" x14ac:dyDescent="0.2">
      <c r="B6" s="77">
        <v>1925001</v>
      </c>
      <c r="C6" s="70" t="s">
        <v>16</v>
      </c>
      <c r="D6" s="78">
        <v>2475000</v>
      </c>
      <c r="E6" s="79" t="s">
        <v>22</v>
      </c>
    </row>
    <row r="7" spans="2:5" x14ac:dyDescent="0.2">
      <c r="B7" s="77">
        <v>2475000</v>
      </c>
      <c r="C7" s="70" t="s">
        <v>16</v>
      </c>
      <c r="D7" s="78">
        <v>11000000</v>
      </c>
      <c r="E7" s="79" t="s">
        <v>23</v>
      </c>
    </row>
    <row r="8" spans="2:5" x14ac:dyDescent="0.2">
      <c r="B8" s="80" t="s">
        <v>24</v>
      </c>
      <c r="C8" s="81"/>
      <c r="D8" s="81"/>
      <c r="E8" s="82" t="s">
        <v>25</v>
      </c>
    </row>
    <row r="9" spans="2:5" x14ac:dyDescent="0.2">
      <c r="B9" s="27" t="s">
        <v>26</v>
      </c>
    </row>
    <row r="11" spans="2:5" x14ac:dyDescent="0.2">
      <c r="B11" s="66" t="s">
        <v>169</v>
      </c>
      <c r="C11" s="66"/>
      <c r="D11" s="66"/>
      <c r="E11" s="67"/>
    </row>
    <row r="12" spans="2:5" x14ac:dyDescent="0.2">
      <c r="B12" s="485" t="s">
        <v>14</v>
      </c>
      <c r="C12" s="486"/>
      <c r="D12" s="487"/>
      <c r="E12" s="99" t="s">
        <v>15</v>
      </c>
    </row>
    <row r="13" spans="2:5" x14ac:dyDescent="0.2">
      <c r="B13" s="83">
        <v>0</v>
      </c>
      <c r="C13" s="70" t="s">
        <v>16</v>
      </c>
      <c r="D13" s="78">
        <v>1100000</v>
      </c>
      <c r="E13" s="84" t="s">
        <v>17</v>
      </c>
    </row>
    <row r="14" spans="2:5" x14ac:dyDescent="0.2">
      <c r="B14" s="69">
        <v>1100001</v>
      </c>
      <c r="C14" s="70" t="s">
        <v>16</v>
      </c>
      <c r="D14" s="78">
        <v>1512500</v>
      </c>
      <c r="E14" s="84" t="s">
        <v>129</v>
      </c>
    </row>
    <row r="15" spans="2:5" x14ac:dyDescent="0.2">
      <c r="B15" s="69">
        <v>1512501</v>
      </c>
      <c r="C15" s="70" t="s">
        <v>16</v>
      </c>
      <c r="D15" s="78">
        <v>2117500</v>
      </c>
      <c r="E15" s="84" t="s">
        <v>125</v>
      </c>
    </row>
    <row r="16" spans="2:5" x14ac:dyDescent="0.2">
      <c r="B16" s="69">
        <v>2117501</v>
      </c>
      <c r="C16" s="70" t="s">
        <v>16</v>
      </c>
      <c r="D16" s="78">
        <v>2722500</v>
      </c>
      <c r="E16" s="84" t="s">
        <v>126</v>
      </c>
    </row>
    <row r="17" spans="2:5" x14ac:dyDescent="0.2">
      <c r="B17" s="69">
        <v>2722501</v>
      </c>
      <c r="C17" s="70" t="s">
        <v>16</v>
      </c>
      <c r="D17" s="71">
        <v>12100000</v>
      </c>
      <c r="E17" s="72" t="s">
        <v>127</v>
      </c>
    </row>
    <row r="18" spans="2:5" x14ac:dyDescent="0.2">
      <c r="B18" s="73">
        <v>12100001</v>
      </c>
      <c r="C18" s="74" t="s">
        <v>18</v>
      </c>
      <c r="D18" s="75"/>
      <c r="E18" s="76" t="s">
        <v>128</v>
      </c>
    </row>
    <row r="19" spans="2:5" x14ac:dyDescent="0.2">
      <c r="B19" s="27" t="s">
        <v>27</v>
      </c>
      <c r="C19" s="27"/>
      <c r="D19" s="27"/>
    </row>
    <row r="21" spans="2:5" x14ac:dyDescent="0.2">
      <c r="D21" s="20" t="s">
        <v>13</v>
      </c>
    </row>
  </sheetData>
  <mergeCells count="2">
    <mergeCell ref="B2:D2"/>
    <mergeCell ref="B12:D12"/>
  </mergeCells>
  <hyperlinks>
    <hyperlink ref="D21" location="CONTENTS!A1" display="CONTENTS!A1" xr:uid="{00000000-0004-0000-0200-000000000000}"/>
  </hyperlinks>
  <pageMargins left="0.7" right="0.7" top="0.75" bottom="0.75" header="0.3" footer="0.3"/>
  <pageSetup paperSize="9"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F21"/>
  <sheetViews>
    <sheetView showGridLines="0" zoomScaleNormal="100" workbookViewId="0">
      <selection activeCell="E17" sqref="E17"/>
    </sheetView>
  </sheetViews>
  <sheetFormatPr defaultRowHeight="12.75" x14ac:dyDescent="0.2"/>
  <cols>
    <col min="1" max="1" width="1.28515625" customWidth="1"/>
  </cols>
  <sheetData>
    <row r="1" spans="2:6" ht="11.25" customHeight="1" x14ac:dyDescent="0.25">
      <c r="B1" s="100" t="s">
        <v>170</v>
      </c>
      <c r="C1" s="101"/>
      <c r="D1" s="101"/>
      <c r="E1" s="101"/>
      <c r="F1" s="101"/>
    </row>
    <row r="2" spans="2:6" ht="3" customHeight="1" x14ac:dyDescent="0.25">
      <c r="B2" s="101"/>
      <c r="C2" s="101"/>
      <c r="D2" s="101"/>
      <c r="E2" s="101"/>
      <c r="F2" s="101"/>
    </row>
    <row r="3" spans="2:6" ht="33.75" x14ac:dyDescent="0.2">
      <c r="B3" s="224" t="s">
        <v>38</v>
      </c>
      <c r="C3" s="224" t="s">
        <v>130</v>
      </c>
      <c r="D3" s="224" t="s">
        <v>143</v>
      </c>
      <c r="E3" s="224" t="s">
        <v>144</v>
      </c>
      <c r="F3" s="224" t="s">
        <v>145</v>
      </c>
    </row>
    <row r="4" spans="2:6" hidden="1" x14ac:dyDescent="0.2">
      <c r="B4" s="102" t="s">
        <v>131</v>
      </c>
      <c r="C4" s="103">
        <v>118</v>
      </c>
      <c r="D4" s="104">
        <v>199</v>
      </c>
      <c r="E4" s="104">
        <v>64</v>
      </c>
      <c r="F4" s="105">
        <v>64</v>
      </c>
    </row>
    <row r="5" spans="2:6" hidden="1" x14ac:dyDescent="0.2">
      <c r="B5" s="102" t="s">
        <v>132</v>
      </c>
      <c r="C5" s="103">
        <v>142</v>
      </c>
      <c r="D5" s="104">
        <v>235</v>
      </c>
      <c r="E5" s="104">
        <v>80</v>
      </c>
      <c r="F5" s="105">
        <v>80</v>
      </c>
    </row>
    <row r="6" spans="2:6" hidden="1" x14ac:dyDescent="0.2">
      <c r="B6" s="102" t="s">
        <v>133</v>
      </c>
      <c r="C6" s="103">
        <v>158</v>
      </c>
      <c r="D6" s="104">
        <v>263</v>
      </c>
      <c r="E6" s="104">
        <v>88</v>
      </c>
      <c r="F6" s="105">
        <v>88</v>
      </c>
    </row>
    <row r="7" spans="2:6" hidden="1" x14ac:dyDescent="0.2">
      <c r="B7" s="102" t="s">
        <v>134</v>
      </c>
      <c r="C7" s="103">
        <v>175</v>
      </c>
      <c r="D7" s="104">
        <v>293.5</v>
      </c>
      <c r="E7" s="104">
        <v>96</v>
      </c>
      <c r="F7" s="105">
        <v>293.5</v>
      </c>
    </row>
    <row r="8" spans="2:6" hidden="1" x14ac:dyDescent="0.2">
      <c r="B8" s="106" t="s">
        <v>135</v>
      </c>
      <c r="C8" s="107">
        <v>187.8</v>
      </c>
      <c r="D8" s="108">
        <v>313.5</v>
      </c>
      <c r="E8" s="108">
        <v>104</v>
      </c>
      <c r="F8" s="109">
        <v>313.5</v>
      </c>
    </row>
    <row r="9" spans="2:6" hidden="1" x14ac:dyDescent="0.2">
      <c r="B9" s="102" t="s">
        <v>136</v>
      </c>
      <c r="C9" s="103">
        <v>250</v>
      </c>
      <c r="D9" s="104">
        <v>394</v>
      </c>
      <c r="E9" s="104">
        <v>154</v>
      </c>
      <c r="F9" s="105">
        <v>394</v>
      </c>
    </row>
    <row r="10" spans="2:6" hidden="1" x14ac:dyDescent="0.2">
      <c r="B10" s="102" t="s">
        <v>137</v>
      </c>
      <c r="C10" s="103">
        <v>262</v>
      </c>
      <c r="D10" s="104">
        <v>424</v>
      </c>
      <c r="E10" s="104">
        <v>154</v>
      </c>
      <c r="F10" s="105">
        <v>289</v>
      </c>
    </row>
    <row r="11" spans="2:6" hidden="1" x14ac:dyDescent="0.2">
      <c r="B11" s="102" t="s">
        <v>138</v>
      </c>
      <c r="C11" s="103">
        <v>283</v>
      </c>
      <c r="D11" s="104">
        <v>463</v>
      </c>
      <c r="E11" s="104">
        <v>163</v>
      </c>
      <c r="F11" s="105">
        <v>313</v>
      </c>
    </row>
    <row r="12" spans="2:6" hidden="1" x14ac:dyDescent="0.2">
      <c r="B12" s="102" t="s">
        <v>139</v>
      </c>
      <c r="C12" s="103">
        <v>321.8</v>
      </c>
      <c r="D12" s="104">
        <v>515</v>
      </c>
      <c r="E12" s="104">
        <v>193</v>
      </c>
      <c r="F12" s="105">
        <v>354</v>
      </c>
    </row>
    <row r="13" spans="2:6" hidden="1" x14ac:dyDescent="0.2">
      <c r="B13" s="102" t="s">
        <v>39</v>
      </c>
      <c r="C13" s="103">
        <v>333.6</v>
      </c>
      <c r="D13" s="104">
        <v>537</v>
      </c>
      <c r="E13" s="104">
        <v>198</v>
      </c>
      <c r="F13" s="105">
        <v>367.5</v>
      </c>
    </row>
    <row r="14" spans="2:6" x14ac:dyDescent="0.2">
      <c r="B14" s="102" t="s">
        <v>40</v>
      </c>
      <c r="C14" s="103">
        <v>349</v>
      </c>
      <c r="D14" s="104">
        <v>562</v>
      </c>
      <c r="E14" s="104">
        <v>207</v>
      </c>
      <c r="F14" s="105">
        <v>384.5</v>
      </c>
    </row>
    <row r="15" spans="2:6" x14ac:dyDescent="0.2">
      <c r="B15" s="102" t="s">
        <v>140</v>
      </c>
      <c r="C15" s="103">
        <v>366</v>
      </c>
      <c r="D15" s="104">
        <v>588</v>
      </c>
      <c r="E15" s="104">
        <v>218</v>
      </c>
      <c r="F15" s="105">
        <v>403</v>
      </c>
    </row>
    <row r="16" spans="2:6" x14ac:dyDescent="0.2">
      <c r="B16" s="102" t="s">
        <v>41</v>
      </c>
      <c r="C16" s="103">
        <v>366</v>
      </c>
      <c r="D16" s="104">
        <v>588</v>
      </c>
      <c r="E16" s="104">
        <v>218</v>
      </c>
      <c r="F16" s="105">
        <v>403</v>
      </c>
    </row>
    <row r="17" spans="2:6" x14ac:dyDescent="0.2">
      <c r="B17" s="102" t="s">
        <v>141</v>
      </c>
      <c r="C17" s="103">
        <v>366</v>
      </c>
      <c r="D17" s="104">
        <v>588</v>
      </c>
      <c r="E17" s="104">
        <v>218</v>
      </c>
      <c r="F17" s="105">
        <v>403</v>
      </c>
    </row>
    <row r="18" spans="2:6" x14ac:dyDescent="0.2">
      <c r="B18" s="106" t="s">
        <v>142</v>
      </c>
      <c r="C18" s="107">
        <v>366</v>
      </c>
      <c r="D18" s="108">
        <v>588</v>
      </c>
      <c r="E18" s="108">
        <v>218</v>
      </c>
      <c r="F18" s="109">
        <v>403</v>
      </c>
    </row>
    <row r="19" spans="2:6" x14ac:dyDescent="0.2">
      <c r="B19" s="228" t="s">
        <v>42</v>
      </c>
    </row>
    <row r="21" spans="2:6" x14ac:dyDescent="0.2">
      <c r="D21" s="20" t="s">
        <v>13</v>
      </c>
    </row>
  </sheetData>
  <hyperlinks>
    <hyperlink ref="C12" location="CONTENTS!A1" display="CONTENTS!A1" xr:uid="{00000000-0004-0000-0400-000000000000}"/>
    <hyperlink ref="D21" location="CONTENTS!A1" display="CONTENTS!A1" xr:uid="{2C691D67-9D8B-4E1D-8EE7-05100BE93009}"/>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Y36"/>
  <sheetViews>
    <sheetView showGridLines="0" zoomScaleNormal="100" workbookViewId="0">
      <selection activeCell="S7" sqref="S7"/>
    </sheetView>
  </sheetViews>
  <sheetFormatPr defaultColWidth="9.140625" defaultRowHeight="15" x14ac:dyDescent="0.25"/>
  <cols>
    <col min="1" max="1" width="2.140625" style="24" customWidth="1"/>
    <col min="2" max="2" width="37.28515625" style="24" customWidth="1"/>
    <col min="3" max="12" width="9.28515625" style="24" hidden="1" customWidth="1"/>
    <col min="13" max="13" width="8.28515625" style="24" hidden="1" customWidth="1"/>
    <col min="14" max="14" width="0" style="24" hidden="1" customWidth="1"/>
    <col min="15" max="16384" width="9.140625" style="24"/>
  </cols>
  <sheetData>
    <row r="1" spans="2:25" x14ac:dyDescent="0.25">
      <c r="B1" s="100" t="s">
        <v>171</v>
      </c>
    </row>
    <row r="2" spans="2:25" customFormat="1" ht="12.75" x14ac:dyDescent="0.2">
      <c r="B2" s="488" t="s">
        <v>43</v>
      </c>
      <c r="C2" s="154" t="s">
        <v>111</v>
      </c>
      <c r="D2" s="155"/>
      <c r="E2" s="154" t="s">
        <v>112</v>
      </c>
      <c r="F2" s="155"/>
      <c r="G2" s="490" t="s">
        <v>6</v>
      </c>
      <c r="H2" s="491"/>
      <c r="I2" s="492" t="s">
        <v>7</v>
      </c>
      <c r="J2" s="491"/>
      <c r="K2" s="492" t="s">
        <v>8</v>
      </c>
      <c r="L2" s="491"/>
      <c r="M2" s="485" t="s">
        <v>9</v>
      </c>
      <c r="N2" s="487"/>
      <c r="O2" s="485" t="s">
        <v>10</v>
      </c>
      <c r="P2" s="487"/>
      <c r="Q2" s="485" t="s">
        <v>11</v>
      </c>
      <c r="R2" s="487"/>
      <c r="S2" s="485" t="s">
        <v>110</v>
      </c>
      <c r="T2" s="487"/>
      <c r="U2" s="485" t="s">
        <v>146</v>
      </c>
      <c r="V2" s="487"/>
    </row>
    <row r="3" spans="2:25" customFormat="1" ht="22.5" x14ac:dyDescent="0.2">
      <c r="B3" s="489"/>
      <c r="C3" s="156" t="s">
        <v>44</v>
      </c>
      <c r="D3" s="157" t="s">
        <v>45</v>
      </c>
      <c r="E3" s="156" t="s">
        <v>44</v>
      </c>
      <c r="F3" s="157" t="s">
        <v>45</v>
      </c>
      <c r="G3" s="156" t="s">
        <v>44</v>
      </c>
      <c r="H3" s="157" t="s">
        <v>45</v>
      </c>
      <c r="I3" s="156" t="s">
        <v>44</v>
      </c>
      <c r="J3" s="157" t="s">
        <v>45</v>
      </c>
      <c r="K3" s="156" t="s">
        <v>44</v>
      </c>
      <c r="L3" s="157" t="s">
        <v>45</v>
      </c>
      <c r="M3" s="220" t="s">
        <v>44</v>
      </c>
      <c r="N3" s="217" t="s">
        <v>45</v>
      </c>
      <c r="O3" s="220" t="s">
        <v>44</v>
      </c>
      <c r="P3" s="217" t="s">
        <v>45</v>
      </c>
      <c r="Q3" s="220" t="s">
        <v>44</v>
      </c>
      <c r="R3" s="217" t="s">
        <v>45</v>
      </c>
      <c r="S3" s="220" t="s">
        <v>44</v>
      </c>
      <c r="T3" s="99" t="s">
        <v>45</v>
      </c>
      <c r="U3" s="220" t="s">
        <v>44</v>
      </c>
      <c r="V3" s="99" t="s">
        <v>45</v>
      </c>
    </row>
    <row r="4" spans="2:25" customFormat="1" x14ac:dyDescent="0.25">
      <c r="B4" s="158" t="s">
        <v>46</v>
      </c>
      <c r="C4" s="159">
        <v>1515.1794399499981</v>
      </c>
      <c r="D4" s="160">
        <v>3467.7670312599944</v>
      </c>
      <c r="E4" s="159">
        <v>1467.0002230799992</v>
      </c>
      <c r="F4" s="160">
        <v>3742.762696250009</v>
      </c>
      <c r="G4" s="159">
        <v>1053.4667042200012</v>
      </c>
      <c r="H4" s="160">
        <v>2920.0249331699911</v>
      </c>
      <c r="I4" s="161">
        <v>1181.9327234299997</v>
      </c>
      <c r="J4" s="162">
        <v>3503.9909586799777</v>
      </c>
      <c r="K4" s="161">
        <v>1520.8199115200016</v>
      </c>
      <c r="L4" s="162">
        <v>5073.5079665799985</v>
      </c>
      <c r="M4" s="163">
        <v>1032.4442416300008</v>
      </c>
      <c r="N4" s="164">
        <v>3660.7124675200193</v>
      </c>
      <c r="O4" s="161">
        <v>1313.3119163800011</v>
      </c>
      <c r="P4" s="162">
        <v>4638.1378990600006</v>
      </c>
      <c r="Q4" s="161">
        <v>1361.5114254500006</v>
      </c>
      <c r="R4" s="165">
        <v>4796.7884205299833</v>
      </c>
      <c r="S4" s="163">
        <v>1415.1721564999982</v>
      </c>
      <c r="T4" s="164">
        <v>5137.4965415899824</v>
      </c>
      <c r="U4" s="163">
        <v>1180.3657886299989</v>
      </c>
      <c r="V4" s="164">
        <v>4307.3914770999918</v>
      </c>
      <c r="X4" s="192"/>
      <c r="Y4" s="192"/>
    </row>
    <row r="5" spans="2:25" customFormat="1" x14ac:dyDescent="0.25">
      <c r="B5" s="166" t="s">
        <v>47</v>
      </c>
      <c r="C5" s="167">
        <v>553.56336143999943</v>
      </c>
      <c r="D5" s="168">
        <v>1271.6638889599928</v>
      </c>
      <c r="E5" s="167">
        <v>538.94616358999974</v>
      </c>
      <c r="F5" s="168">
        <v>1372.010840800011</v>
      </c>
      <c r="G5" s="167">
        <v>613.96799202000136</v>
      </c>
      <c r="H5" s="168">
        <v>1674.7342153799898</v>
      </c>
      <c r="I5" s="169">
        <v>524.58300728000006</v>
      </c>
      <c r="J5" s="170">
        <v>1602.5161663399767</v>
      </c>
      <c r="K5" s="169">
        <v>563.24395592000212</v>
      </c>
      <c r="L5" s="170">
        <v>1856.7387297299979</v>
      </c>
      <c r="M5" s="169">
        <v>542.15880796000079</v>
      </c>
      <c r="N5" s="170">
        <v>1866.2114240500191</v>
      </c>
      <c r="O5" s="169">
        <v>528.42107793000093</v>
      </c>
      <c r="P5" s="170">
        <v>1898.383856949999</v>
      </c>
      <c r="Q5" s="169">
        <v>619.25094439000088</v>
      </c>
      <c r="R5" s="171">
        <v>2170.1840785499844</v>
      </c>
      <c r="S5" s="169">
        <v>592.49348483999836</v>
      </c>
      <c r="T5" s="170">
        <v>2163.1782269499809</v>
      </c>
      <c r="U5" s="169">
        <v>523.149235059999</v>
      </c>
      <c r="V5" s="170">
        <v>1914.943621469992</v>
      </c>
      <c r="X5" s="192"/>
      <c r="Y5" s="192"/>
    </row>
    <row r="6" spans="2:25" customFormat="1" x14ac:dyDescent="0.25">
      <c r="B6" s="166" t="s">
        <v>48</v>
      </c>
      <c r="C6" s="172">
        <v>945.02262055999881</v>
      </c>
      <c r="D6" s="173">
        <v>2157.1438280300017</v>
      </c>
      <c r="E6" s="172">
        <v>891.32801710999945</v>
      </c>
      <c r="F6" s="173">
        <v>2274.3250193899985</v>
      </c>
      <c r="G6" s="172">
        <v>416.53092219000013</v>
      </c>
      <c r="H6" s="173">
        <v>1180.301766470001</v>
      </c>
      <c r="I6" s="174">
        <v>615.74447679999969</v>
      </c>
      <c r="J6" s="175">
        <v>1771.9722107100017</v>
      </c>
      <c r="K6" s="174">
        <v>908.96811556999944</v>
      </c>
      <c r="L6" s="175">
        <v>3057.2297950500001</v>
      </c>
      <c r="M6" s="174">
        <v>467.26065067999997</v>
      </c>
      <c r="N6" s="175">
        <v>1715.2631488899992</v>
      </c>
      <c r="O6" s="174">
        <v>720.36072727000021</v>
      </c>
      <c r="P6" s="175">
        <v>2507.8947016400025</v>
      </c>
      <c r="Q6" s="174">
        <v>645.58710885999983</v>
      </c>
      <c r="R6" s="176">
        <v>2289.1244050099995</v>
      </c>
      <c r="S6" s="174">
        <v>739.77550117000021</v>
      </c>
      <c r="T6" s="175">
        <v>2670.0874574400018</v>
      </c>
      <c r="U6" s="174">
        <v>558.56857046999994</v>
      </c>
      <c r="V6" s="175">
        <v>2029.3714697300002</v>
      </c>
      <c r="X6" s="192"/>
      <c r="Y6" s="192"/>
    </row>
    <row r="7" spans="2:25" customFormat="1" x14ac:dyDescent="0.25">
      <c r="B7" s="166" t="s">
        <v>49</v>
      </c>
      <c r="C7" s="172">
        <v>16.593457949999898</v>
      </c>
      <c r="D7" s="177">
        <v>38.9593142700001</v>
      </c>
      <c r="E7" s="172">
        <v>36.726042379999782</v>
      </c>
      <c r="F7" s="177">
        <v>96.426836059999289</v>
      </c>
      <c r="G7" s="172">
        <v>22.967790009999874</v>
      </c>
      <c r="H7" s="173">
        <v>64.98895131999987</v>
      </c>
      <c r="I7" s="174">
        <v>41.605239349999906</v>
      </c>
      <c r="J7" s="175">
        <v>129.5025816299995</v>
      </c>
      <c r="K7" s="174">
        <v>48.607840030000105</v>
      </c>
      <c r="L7" s="175">
        <v>159.53944180000047</v>
      </c>
      <c r="M7" s="174">
        <v>23.02478299000002</v>
      </c>
      <c r="N7" s="175">
        <v>79.237894580001026</v>
      </c>
      <c r="O7" s="174">
        <v>64.530111179999835</v>
      </c>
      <c r="P7" s="175">
        <v>231.85934046999873</v>
      </c>
      <c r="Q7" s="174">
        <v>96.673372199999847</v>
      </c>
      <c r="R7" s="176">
        <v>337.47993696999976</v>
      </c>
      <c r="S7" s="178">
        <v>82.903170489999667</v>
      </c>
      <c r="T7" s="179">
        <v>304.23085720000051</v>
      </c>
      <c r="U7" s="178">
        <v>98.647983100000005</v>
      </c>
      <c r="V7" s="179">
        <v>363.07638590000016</v>
      </c>
      <c r="X7" s="192"/>
      <c r="Y7" s="192"/>
    </row>
    <row r="8" spans="2:25" customFormat="1" x14ac:dyDescent="0.25">
      <c r="B8" s="180" t="s">
        <v>50</v>
      </c>
      <c r="C8" s="159">
        <v>156.99378253</v>
      </c>
      <c r="D8" s="181">
        <v>214.27492986999999</v>
      </c>
      <c r="E8" s="159">
        <v>160.40446505999998</v>
      </c>
      <c r="F8" s="181">
        <v>247.06728094999997</v>
      </c>
      <c r="G8" s="159">
        <v>16.666708409999995</v>
      </c>
      <c r="H8" s="160">
        <v>25.889821009999995</v>
      </c>
      <c r="I8" s="163">
        <v>42.829226500000011</v>
      </c>
      <c r="J8" s="164">
        <v>113.40630987999994</v>
      </c>
      <c r="K8" s="163">
        <v>249.96800926999998</v>
      </c>
      <c r="L8" s="164">
        <v>487.93609604</v>
      </c>
      <c r="M8" s="163">
        <v>133.26843553</v>
      </c>
      <c r="N8" s="164">
        <v>274.31857029000003</v>
      </c>
      <c r="O8" s="163">
        <v>136.68291583999999</v>
      </c>
      <c r="P8" s="164">
        <v>295.38051824000001</v>
      </c>
      <c r="Q8" s="163">
        <v>15.152567490000001</v>
      </c>
      <c r="R8" s="182">
        <v>35.672300969999995</v>
      </c>
      <c r="S8" s="161">
        <v>0.60487084000000002</v>
      </c>
      <c r="T8" s="162">
        <v>1.3383577499999997</v>
      </c>
      <c r="U8" s="161">
        <v>1.2741950200000003</v>
      </c>
      <c r="V8" s="162">
        <v>2.8305319099999999</v>
      </c>
      <c r="X8" s="192"/>
      <c r="Y8" s="192"/>
    </row>
    <row r="9" spans="2:25" customFormat="1" x14ac:dyDescent="0.25">
      <c r="B9" s="180" t="s">
        <v>51</v>
      </c>
      <c r="C9" s="183">
        <v>67.129004209999991</v>
      </c>
      <c r="D9" s="181">
        <v>251.33767929999976</v>
      </c>
      <c r="E9" s="183">
        <v>81.307756279999978</v>
      </c>
      <c r="F9" s="181">
        <v>334.71106717000004</v>
      </c>
      <c r="G9" s="183">
        <v>58.143144179999993</v>
      </c>
      <c r="H9" s="181">
        <v>258.98806079999986</v>
      </c>
      <c r="I9" s="161">
        <v>87.511905780000035</v>
      </c>
      <c r="J9" s="162">
        <v>422.76901570999991</v>
      </c>
      <c r="K9" s="161">
        <v>87.220050760000007</v>
      </c>
      <c r="L9" s="162">
        <v>459.26099353999945</v>
      </c>
      <c r="M9" s="161">
        <v>89.386122269999987</v>
      </c>
      <c r="N9" s="162">
        <v>492.84181546000002</v>
      </c>
      <c r="O9" s="161">
        <v>100.49397324</v>
      </c>
      <c r="P9" s="162">
        <v>578.73555514999998</v>
      </c>
      <c r="Q9" s="161">
        <v>113.44356003999997</v>
      </c>
      <c r="R9" s="165">
        <v>619.50763498999981</v>
      </c>
      <c r="S9" s="161">
        <v>83.918784959999982</v>
      </c>
      <c r="T9" s="162">
        <v>491.3611319800001</v>
      </c>
      <c r="U9" s="161">
        <v>83.279233230000003</v>
      </c>
      <c r="V9" s="162">
        <v>493.32539861000021</v>
      </c>
      <c r="X9" s="192"/>
      <c r="Y9" s="192"/>
    </row>
    <row r="10" spans="2:25" customFormat="1" x14ac:dyDescent="0.25">
      <c r="B10" s="180" t="s">
        <v>52</v>
      </c>
      <c r="C10" s="183">
        <v>1407.617011</v>
      </c>
      <c r="D10" s="181">
        <v>5328.6536736900007</v>
      </c>
      <c r="E10" s="183">
        <v>111.356835</v>
      </c>
      <c r="F10" s="181">
        <v>438.74592989999996</v>
      </c>
      <c r="G10" s="183">
        <v>-0.14089085000000001</v>
      </c>
      <c r="H10" s="181">
        <v>-0.41351461</v>
      </c>
      <c r="I10" s="161">
        <v>14.822361999999998</v>
      </c>
      <c r="J10" s="162">
        <v>58.400106279999996</v>
      </c>
      <c r="K10" s="161">
        <v>0</v>
      </c>
      <c r="L10" s="162">
        <v>0</v>
      </c>
      <c r="M10" s="161">
        <v>0</v>
      </c>
      <c r="N10" s="162">
        <v>0</v>
      </c>
      <c r="O10" s="161">
        <v>0</v>
      </c>
      <c r="P10" s="162">
        <v>0</v>
      </c>
      <c r="Q10" s="161">
        <v>0</v>
      </c>
      <c r="R10" s="165">
        <v>0</v>
      </c>
      <c r="S10" s="161">
        <v>0.18278</v>
      </c>
      <c r="T10" s="162">
        <v>1.0747464</v>
      </c>
      <c r="U10" s="161">
        <v>0</v>
      </c>
      <c r="V10" s="162">
        <v>0</v>
      </c>
      <c r="X10" s="192"/>
      <c r="Y10" s="192"/>
    </row>
    <row r="11" spans="2:25" customFormat="1" x14ac:dyDescent="0.25">
      <c r="B11" s="180" t="s">
        <v>53</v>
      </c>
      <c r="C11" s="183"/>
      <c r="D11" s="181"/>
      <c r="E11" s="183">
        <v>12.185366999999999</v>
      </c>
      <c r="F11" s="181">
        <v>35.215710630000004</v>
      </c>
      <c r="G11" s="183">
        <v>10.33282133</v>
      </c>
      <c r="H11" s="181">
        <v>32.409057870000005</v>
      </c>
      <c r="I11" s="161">
        <v>290.21315162999997</v>
      </c>
      <c r="J11" s="162">
        <v>1007.8792660900001</v>
      </c>
      <c r="K11" s="161">
        <v>517.52591340000004</v>
      </c>
      <c r="L11" s="162">
        <v>1875.0141706600002</v>
      </c>
      <c r="M11" s="161">
        <v>439.46371001</v>
      </c>
      <c r="N11" s="162">
        <v>1671.1244774299998</v>
      </c>
      <c r="O11" s="161">
        <v>525.38283099</v>
      </c>
      <c r="P11" s="162">
        <v>2056.4692128499996</v>
      </c>
      <c r="Q11" s="161">
        <v>293.76221389</v>
      </c>
      <c r="R11" s="165">
        <v>1111.3482779199999</v>
      </c>
      <c r="S11" s="161">
        <v>465.36828200000002</v>
      </c>
      <c r="T11" s="162">
        <v>1875.4341764600003</v>
      </c>
      <c r="U11" s="161">
        <v>900.63935887999992</v>
      </c>
      <c r="V11" s="162">
        <v>3634.9146224099995</v>
      </c>
      <c r="X11" s="192"/>
      <c r="Y11" s="192"/>
    </row>
    <row r="12" spans="2:25" customFormat="1" x14ac:dyDescent="0.25">
      <c r="B12" s="184" t="s">
        <v>54</v>
      </c>
      <c r="C12" s="183"/>
      <c r="D12" s="185">
        <v>20.948528600005375</v>
      </c>
      <c r="E12" s="183"/>
      <c r="F12" s="185">
        <v>238.17709510999066</v>
      </c>
      <c r="G12" s="186"/>
      <c r="H12" s="185">
        <v>-211.9178704999913</v>
      </c>
      <c r="I12" s="187"/>
      <c r="J12" s="185">
        <v>739.95022354002231</v>
      </c>
      <c r="K12" s="187"/>
      <c r="L12" s="185">
        <v>871.19571982000161</v>
      </c>
      <c r="M12" s="161"/>
      <c r="N12" s="181">
        <v>990.93334780997975</v>
      </c>
      <c r="O12" s="187"/>
      <c r="P12" s="185">
        <v>-221.62388852999902</v>
      </c>
      <c r="Q12" s="187"/>
      <c r="R12" s="231">
        <v>-55.427777039983084</v>
      </c>
      <c r="S12" s="187"/>
      <c r="T12" s="185">
        <v>-226.80186918998152</v>
      </c>
      <c r="U12" s="187">
        <v>0</v>
      </c>
      <c r="V12" s="185">
        <v>5133.2345735400113</v>
      </c>
      <c r="X12" s="192"/>
      <c r="Y12" s="192"/>
    </row>
    <row r="13" spans="2:25" customFormat="1" x14ac:dyDescent="0.25">
      <c r="B13" s="223" t="s">
        <v>55</v>
      </c>
      <c r="C13" s="188">
        <v>3146.9192376899982</v>
      </c>
      <c r="D13" s="189">
        <v>9282.9818427199989</v>
      </c>
      <c r="E13" s="188">
        <v>1832.2546464199991</v>
      </c>
      <c r="F13" s="189">
        <v>5036.6797800100003</v>
      </c>
      <c r="G13" s="188">
        <v>1138.4684872900011</v>
      </c>
      <c r="H13" s="189">
        <v>3024.9804877399997</v>
      </c>
      <c r="I13" s="188">
        <v>1617.3093693399996</v>
      </c>
      <c r="J13" s="189">
        <v>5846.3958801799999</v>
      </c>
      <c r="K13" s="188">
        <v>2375.5338849500017</v>
      </c>
      <c r="L13" s="190">
        <v>8766.9149466399995</v>
      </c>
      <c r="M13" s="221">
        <v>1694.5625094400007</v>
      </c>
      <c r="N13" s="222">
        <v>7089.9306785099998</v>
      </c>
      <c r="O13" s="229">
        <v>2075.8716364500015</v>
      </c>
      <c r="P13" s="230">
        <v>7347.0992967700004</v>
      </c>
      <c r="Q13" s="229">
        <v>1783.8697668700006</v>
      </c>
      <c r="R13" s="230">
        <v>6507.8888573699996</v>
      </c>
      <c r="S13" s="229">
        <v>1965.2468742999986</v>
      </c>
      <c r="T13" s="230">
        <v>7279.9030849900009</v>
      </c>
      <c r="U13" s="229">
        <v>2165.5585757599988</v>
      </c>
      <c r="V13" s="230">
        <v>13571.696603570002</v>
      </c>
      <c r="X13" s="192"/>
      <c r="Y13" s="192"/>
    </row>
    <row r="14" spans="2:25" customFormat="1" ht="12.75" x14ac:dyDescent="0.2">
      <c r="B14" s="191" t="s">
        <v>56</v>
      </c>
    </row>
    <row r="15" spans="2:25" x14ac:dyDescent="0.25">
      <c r="V15" s="278"/>
    </row>
    <row r="16" spans="2:25" x14ac:dyDescent="0.25">
      <c r="P16" s="27"/>
      <c r="V16" s="279"/>
    </row>
    <row r="17" spans="2:16" x14ac:dyDescent="0.25">
      <c r="M17" s="20" t="s">
        <v>13</v>
      </c>
      <c r="P17" s="20" t="s">
        <v>13</v>
      </c>
    </row>
    <row r="18" spans="2:16" x14ac:dyDescent="0.25">
      <c r="B18" s="27"/>
      <c r="P18" s="27"/>
    </row>
    <row r="19" spans="2:16" x14ac:dyDescent="0.25">
      <c r="B19" s="27"/>
    </row>
    <row r="20" spans="2:16" x14ac:dyDescent="0.25">
      <c r="B20" s="27"/>
    </row>
    <row r="21" spans="2:16" x14ac:dyDescent="0.25">
      <c r="B21" s="27"/>
    </row>
    <row r="22" spans="2:16" x14ac:dyDescent="0.25">
      <c r="B22" s="27"/>
    </row>
    <row r="23" spans="2:16" x14ac:dyDescent="0.25">
      <c r="B23" s="27"/>
    </row>
    <row r="24" spans="2:16" x14ac:dyDescent="0.25">
      <c r="B24" s="27"/>
    </row>
    <row r="25" spans="2:16" x14ac:dyDescent="0.25">
      <c r="B25" s="27"/>
    </row>
    <row r="26" spans="2:16" x14ac:dyDescent="0.25">
      <c r="B26" s="27"/>
    </row>
    <row r="27" spans="2:16" x14ac:dyDescent="0.25">
      <c r="B27" s="27"/>
    </row>
    <row r="28" spans="2:16" x14ac:dyDescent="0.25">
      <c r="B28" s="27"/>
    </row>
    <row r="29" spans="2:16" x14ac:dyDescent="0.25">
      <c r="B29" s="27"/>
    </row>
    <row r="30" spans="2:16" x14ac:dyDescent="0.25">
      <c r="B30" s="27"/>
    </row>
    <row r="31" spans="2:16" x14ac:dyDescent="0.25">
      <c r="B31" s="27"/>
    </row>
    <row r="32" spans="2:16" x14ac:dyDescent="0.25">
      <c r="B32" s="27"/>
    </row>
    <row r="33" spans="2:12" x14ac:dyDescent="0.25">
      <c r="B33" s="27"/>
    </row>
    <row r="34" spans="2:12" x14ac:dyDescent="0.25">
      <c r="C34" s="28"/>
      <c r="D34" s="28"/>
      <c r="E34" s="28"/>
      <c r="F34" s="28"/>
      <c r="G34" s="28"/>
      <c r="H34" s="28"/>
      <c r="I34" s="28"/>
      <c r="J34" s="28"/>
      <c r="K34" s="28"/>
      <c r="L34" s="28"/>
    </row>
    <row r="36" spans="2:12" x14ac:dyDescent="0.25">
      <c r="F36" s="20" t="s">
        <v>13</v>
      </c>
      <c r="G36" s="58"/>
      <c r="H36" s="58"/>
    </row>
  </sheetData>
  <mergeCells count="9">
    <mergeCell ref="U2:V2"/>
    <mergeCell ref="B2:B3"/>
    <mergeCell ref="S2:T2"/>
    <mergeCell ref="M2:N2"/>
    <mergeCell ref="O2:P2"/>
    <mergeCell ref="Q2:R2"/>
    <mergeCell ref="G2:H2"/>
    <mergeCell ref="I2:J2"/>
    <mergeCell ref="K2:L2"/>
  </mergeCells>
  <hyperlinks>
    <hyperlink ref="F36" location="CONTENTS!A1" display="CONTENTS!A1" xr:uid="{00000000-0004-0000-0500-000000000000}"/>
    <hyperlink ref="M17" location="CONTENTS!A1" display="CONTENTS!A1" xr:uid="{DD4A0D8F-8FC9-403C-93E8-5FCCE729C4B0}"/>
    <hyperlink ref="P17" location="CONTENTS!A1" display="CONTENTS!A1" xr:uid="{7EB1BC58-A138-4294-BD8C-6D04338F9D62}"/>
  </hyperlinks>
  <pageMargins left="0.7" right="0.7" top="0.75" bottom="0.75" header="0.3" footer="0.3"/>
  <pageSetup paperSize="9"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N19"/>
  <sheetViews>
    <sheetView showGridLines="0" zoomScaleNormal="100" workbookViewId="0">
      <selection activeCell="F27" sqref="F27"/>
    </sheetView>
  </sheetViews>
  <sheetFormatPr defaultColWidth="9.140625" defaultRowHeight="15" x14ac:dyDescent="0.25"/>
  <cols>
    <col min="1" max="1" width="1.28515625" style="24" customWidth="1"/>
    <col min="2" max="2" width="13.85546875" style="24" customWidth="1"/>
    <col min="3" max="3" width="7.85546875" style="24" hidden="1" customWidth="1"/>
    <col min="4" max="4" width="11.28515625" style="24" hidden="1" customWidth="1"/>
    <col min="5" max="5" width="10.140625" style="24" hidden="1" customWidth="1"/>
    <col min="6" max="6" width="8.140625" style="24" customWidth="1"/>
    <col min="7" max="8" width="11.28515625" style="24" customWidth="1"/>
    <col min="9" max="9" width="7.5703125" style="24" customWidth="1"/>
    <col min="10" max="11" width="11.28515625" style="24" customWidth="1"/>
    <col min="12" max="12" width="7.5703125" style="24" customWidth="1"/>
    <col min="13" max="14" width="11.28515625" style="24" customWidth="1"/>
    <col min="15" max="17" width="11.85546875" style="24" customWidth="1"/>
    <col min="18" max="18" width="10.7109375" style="24" customWidth="1"/>
    <col min="19" max="20" width="9.140625" style="24"/>
    <col min="21" max="21" width="17.85546875" style="24" customWidth="1"/>
    <col min="22" max="28" width="12.7109375" style="24" customWidth="1"/>
    <col min="29" max="30" width="11.140625" style="24" customWidth="1"/>
    <col min="31" max="33" width="8.85546875" style="24" customWidth="1"/>
    <col min="34" max="34" width="9.140625" style="24"/>
    <col min="35" max="36" width="12.7109375" style="24" customWidth="1"/>
    <col min="37" max="16384" width="9.140625" style="24"/>
  </cols>
  <sheetData>
    <row r="1" spans="2:14" s="16" customFormat="1" ht="12" customHeight="1" x14ac:dyDescent="0.2">
      <c r="B1" s="17" t="s">
        <v>172</v>
      </c>
    </row>
    <row r="2" spans="2:14" ht="0.75" customHeight="1" x14ac:dyDescent="0.25">
      <c r="B2" s="23"/>
    </row>
    <row r="3" spans="2:14" ht="37.5" customHeight="1" x14ac:dyDescent="0.25">
      <c r="B3" s="110" t="s">
        <v>0</v>
      </c>
      <c r="C3" s="111" t="s">
        <v>10</v>
      </c>
      <c r="D3" s="111" t="s">
        <v>58</v>
      </c>
      <c r="E3" s="112" t="s">
        <v>57</v>
      </c>
      <c r="F3" s="111" t="s">
        <v>11</v>
      </c>
      <c r="G3" s="111" t="s">
        <v>59</v>
      </c>
      <c r="H3" s="112" t="s">
        <v>57</v>
      </c>
      <c r="I3" s="111" t="s">
        <v>110</v>
      </c>
      <c r="J3" s="111" t="s">
        <v>121</v>
      </c>
      <c r="K3" s="112" t="s">
        <v>57</v>
      </c>
      <c r="L3" s="111" t="s">
        <v>146</v>
      </c>
      <c r="M3" s="111" t="s">
        <v>149</v>
      </c>
      <c r="N3" s="112" t="s">
        <v>57</v>
      </c>
    </row>
    <row r="4" spans="2:14" ht="14.45" customHeight="1" x14ac:dyDescent="0.25">
      <c r="B4" s="127" t="s">
        <v>60</v>
      </c>
      <c r="C4" s="128">
        <v>3257.8634897800011</v>
      </c>
      <c r="D4" s="129">
        <v>0.11448606504990788</v>
      </c>
      <c r="E4" s="129">
        <v>0.65343469931060905</v>
      </c>
      <c r="F4" s="128">
        <v>8534.6697441600008</v>
      </c>
      <c r="G4" s="129">
        <v>0.33683556199510833</v>
      </c>
      <c r="H4" s="129">
        <v>1.6197137390604217</v>
      </c>
      <c r="I4" s="128">
        <v>3761.4170845999997</v>
      </c>
      <c r="J4" s="129">
        <v>0.23539067308508579</v>
      </c>
      <c r="K4" s="129">
        <v>-0.55927795716128137</v>
      </c>
      <c r="L4" s="128">
        <v>2686.3474947299992</v>
      </c>
      <c r="M4" s="129">
        <v>0.2525692407276669</v>
      </c>
      <c r="N4" s="129">
        <v>-0.28581504408845071</v>
      </c>
    </row>
    <row r="5" spans="2:14" ht="14.45" customHeight="1" x14ac:dyDescent="0.25">
      <c r="B5" s="130" t="s">
        <v>61</v>
      </c>
      <c r="C5" s="131">
        <v>101.34037798</v>
      </c>
      <c r="D5" s="132">
        <v>3.5612483893191003E-3</v>
      </c>
      <c r="E5" s="132">
        <v>2.5423805753492159</v>
      </c>
      <c r="F5" s="131">
        <v>227.40692410000003</v>
      </c>
      <c r="G5" s="132">
        <v>8.9750091540702556E-3</v>
      </c>
      <c r="H5" s="132">
        <v>1.2439912760625371</v>
      </c>
      <c r="I5" s="131">
        <v>42.511963590000008</v>
      </c>
      <c r="J5" s="132">
        <v>2.6604121527998344E-3</v>
      </c>
      <c r="K5" s="132">
        <v>-0.81305774325804703</v>
      </c>
      <c r="L5" s="131">
        <v>94.721214990000007</v>
      </c>
      <c r="M5" s="132">
        <v>8.9056480584731399E-3</v>
      </c>
      <c r="N5" s="132">
        <v>1.2281072665455768</v>
      </c>
    </row>
    <row r="6" spans="2:14" ht="14.45" customHeight="1" x14ac:dyDescent="0.25">
      <c r="B6" s="130" t="s">
        <v>62</v>
      </c>
      <c r="C6" s="131">
        <v>511.35321680999988</v>
      </c>
      <c r="D6" s="132">
        <v>1.7969696344502944E-2</v>
      </c>
      <c r="E6" s="132">
        <v>-0.15927081801419174</v>
      </c>
      <c r="F6" s="131">
        <v>415.25080904000009</v>
      </c>
      <c r="G6" s="132">
        <v>1.6388594266066502E-2</v>
      </c>
      <c r="H6" s="132">
        <v>-0.18793742683290471</v>
      </c>
      <c r="I6" s="131">
        <v>905.00434634999976</v>
      </c>
      <c r="J6" s="132">
        <v>5.6635458775481359E-2</v>
      </c>
      <c r="K6" s="132">
        <v>1.1794162146059128</v>
      </c>
      <c r="L6" s="131">
        <v>1347.6170531199998</v>
      </c>
      <c r="M6" s="132">
        <v>0.12670237806757909</v>
      </c>
      <c r="N6" s="132">
        <v>0.48907246529269677</v>
      </c>
    </row>
    <row r="7" spans="2:14" ht="14.45" customHeight="1" x14ac:dyDescent="0.25">
      <c r="B7" s="130" t="s">
        <v>122</v>
      </c>
      <c r="C7" s="131">
        <v>1354.5217304999999</v>
      </c>
      <c r="D7" s="132">
        <v>4.7599865198774391E-2</v>
      </c>
      <c r="E7" s="132">
        <v>1.2716167506362037</v>
      </c>
      <c r="F7" s="131">
        <v>490.20711026000021</v>
      </c>
      <c r="G7" s="132">
        <v>1.9346874856102186E-2</v>
      </c>
      <c r="H7" s="132">
        <v>-0.63809579483154688</v>
      </c>
      <c r="I7" s="131">
        <v>577.48455720000027</v>
      </c>
      <c r="J7" s="132">
        <v>3.613916658487408E-2</v>
      </c>
      <c r="K7" s="132">
        <v>0.17804198493512091</v>
      </c>
      <c r="L7" s="131">
        <v>195.45313076999986</v>
      </c>
      <c r="M7" s="132">
        <v>1.8376419630471482E-2</v>
      </c>
      <c r="N7" s="132">
        <v>-0.66154396973370744</v>
      </c>
    </row>
    <row r="8" spans="2:14" ht="14.45" customHeight="1" x14ac:dyDescent="0.25">
      <c r="B8" s="130" t="s">
        <v>63</v>
      </c>
      <c r="C8" s="131">
        <v>6906.9957205900009</v>
      </c>
      <c r="D8" s="132">
        <v>0.24272188317512983</v>
      </c>
      <c r="E8" s="132">
        <v>0.64853303993411893</v>
      </c>
      <c r="F8" s="131">
        <v>3606.50391046</v>
      </c>
      <c r="G8" s="132">
        <v>0.14233693955745594</v>
      </c>
      <c r="H8" s="132">
        <v>-0.47784766976054682</v>
      </c>
      <c r="I8" s="131">
        <v>4061.5496851400003</v>
      </c>
      <c r="J8" s="132">
        <v>0.25417306633393255</v>
      </c>
      <c r="K8" s="132">
        <v>0.12617365348203946</v>
      </c>
      <c r="L8" s="131">
        <v>2570.4936377399999</v>
      </c>
      <c r="M8" s="132">
        <v>0.24167671072075619</v>
      </c>
      <c r="N8" s="132">
        <v>-0.36711505779563158</v>
      </c>
    </row>
    <row r="9" spans="2:14" ht="14.45" customHeight="1" x14ac:dyDescent="0.25">
      <c r="B9" s="130" t="s">
        <v>64</v>
      </c>
      <c r="C9" s="131">
        <v>641.81737599000007</v>
      </c>
      <c r="D9" s="132">
        <v>2.2554396796630134E-2</v>
      </c>
      <c r="E9" s="132">
        <v>3.0523843571455451</v>
      </c>
      <c r="F9" s="131">
        <v>769.52662641000006</v>
      </c>
      <c r="G9" s="132">
        <v>3.0370704602175971E-2</v>
      </c>
      <c r="H9" s="132">
        <v>0.19898066832953698</v>
      </c>
      <c r="I9" s="131">
        <v>412.30153356999989</v>
      </c>
      <c r="J9" s="132">
        <v>2.5801960622342461E-2</v>
      </c>
      <c r="K9" s="132">
        <v>-0.46421407730428854</v>
      </c>
      <c r="L9" s="131">
        <v>205.95079075999999</v>
      </c>
      <c r="M9" s="132">
        <v>1.9363405125941802E-2</v>
      </c>
      <c r="N9" s="132">
        <v>-0.50048502372345893</v>
      </c>
    </row>
    <row r="10" spans="2:14" ht="14.45" customHeight="1" x14ac:dyDescent="0.25">
      <c r="B10" s="130" t="s">
        <v>65</v>
      </c>
      <c r="C10" s="131">
        <v>14901.588097729995</v>
      </c>
      <c r="D10" s="132">
        <v>0.52366349592470329</v>
      </c>
      <c r="E10" s="132">
        <v>1.5945994102949199</v>
      </c>
      <c r="F10" s="131">
        <v>8967.9770622100004</v>
      </c>
      <c r="G10" s="132">
        <v>0.35393678774456816</v>
      </c>
      <c r="H10" s="132">
        <v>-0.39818648835313597</v>
      </c>
      <c r="I10" s="131">
        <v>3609.5931765400001</v>
      </c>
      <c r="J10" s="132">
        <v>0.22588948480820745</v>
      </c>
      <c r="K10" s="132">
        <v>-0.59750196153484825</v>
      </c>
      <c r="L10" s="131">
        <v>875.59050182999999</v>
      </c>
      <c r="M10" s="132">
        <v>8.2322643913120067E-2</v>
      </c>
      <c r="N10" s="132">
        <v>-0.75742681820190516</v>
      </c>
    </row>
    <row r="11" spans="2:14" ht="14.45" customHeight="1" x14ac:dyDescent="0.25">
      <c r="B11" s="130" t="s">
        <v>123</v>
      </c>
      <c r="C11" s="131">
        <v>23.578092949999998</v>
      </c>
      <c r="D11" s="132">
        <v>8.2856850561554933E-4</v>
      </c>
      <c r="E11" s="132">
        <v>7.6777420239688698E-3</v>
      </c>
      <c r="F11" s="131">
        <v>33.051985809999998</v>
      </c>
      <c r="G11" s="132">
        <v>1.3044540151051194E-3</v>
      </c>
      <c r="H11" s="132">
        <v>0.40180912341343533</v>
      </c>
      <c r="I11" s="131">
        <v>25.767699</v>
      </c>
      <c r="J11" s="132">
        <v>1.6125507687773245E-3</v>
      </c>
      <c r="K11" s="132">
        <v>-0.22038877941778945</v>
      </c>
      <c r="L11" s="131">
        <v>26.582475599999999</v>
      </c>
      <c r="M11" s="132">
        <v>2.4992729690127211E-3</v>
      </c>
      <c r="N11" s="132">
        <v>3.1620075971859229E-2</v>
      </c>
    </row>
    <row r="12" spans="2:14" ht="14.45" customHeight="1" thickBot="1" x14ac:dyDescent="0.3">
      <c r="B12" s="130" t="s">
        <v>124</v>
      </c>
      <c r="C12" s="131">
        <v>757.36136112000042</v>
      </c>
      <c r="D12" s="132">
        <v>2.6614780615416871E-2</v>
      </c>
      <c r="E12" s="132">
        <v>-0.16709391146611585</v>
      </c>
      <c r="F12" s="131">
        <v>2293.1988254400003</v>
      </c>
      <c r="G12" s="132">
        <v>9.0505073809347386E-2</v>
      </c>
      <c r="H12" s="132">
        <v>2.0278793494941096</v>
      </c>
      <c r="I12" s="131">
        <v>2583.83522042</v>
      </c>
      <c r="J12" s="132">
        <v>0.16169722686849916</v>
      </c>
      <c r="K12" s="132">
        <v>0.12673841960660992</v>
      </c>
      <c r="L12" s="131">
        <v>2633.3270453299992</v>
      </c>
      <c r="M12" s="132">
        <v>0.24758428078697847</v>
      </c>
      <c r="N12" s="132">
        <v>1.915440447551231E-2</v>
      </c>
    </row>
    <row r="13" spans="2:14" ht="13.15" customHeight="1" thickBot="1" x14ac:dyDescent="0.3">
      <c r="B13" s="133" t="s">
        <v>4</v>
      </c>
      <c r="C13" s="134">
        <v>28456.419463449998</v>
      </c>
      <c r="D13" s="135">
        <v>1</v>
      </c>
      <c r="E13" s="135">
        <v>1.0000790875990098</v>
      </c>
      <c r="F13" s="134">
        <v>25337.792997890007</v>
      </c>
      <c r="G13" s="135">
        <v>1</v>
      </c>
      <c r="H13" s="135">
        <v>-0.10959307335083457</v>
      </c>
      <c r="I13" s="134">
        <v>15979.465266409999</v>
      </c>
      <c r="J13" s="135">
        <v>1</v>
      </c>
      <c r="K13" s="135">
        <v>-0.36934265475526296</v>
      </c>
      <c r="L13" s="134">
        <v>10636.08334487</v>
      </c>
      <c r="M13" s="135">
        <v>1</v>
      </c>
      <c r="N13" s="135">
        <v>-0.33439053387926432</v>
      </c>
    </row>
    <row r="14" spans="2:14" ht="33.75" customHeight="1" x14ac:dyDescent="0.25">
      <c r="B14" s="493" t="s">
        <v>66</v>
      </c>
      <c r="C14" s="493"/>
      <c r="D14" s="493"/>
      <c r="E14" s="493"/>
      <c r="F14" s="493"/>
      <c r="G14" s="493"/>
      <c r="H14" s="493"/>
      <c r="I14" s="493"/>
      <c r="J14" s="493"/>
      <c r="K14" s="493"/>
      <c r="L14" s="493"/>
      <c r="M14" s="493"/>
      <c r="N14" s="493"/>
    </row>
    <row r="15" spans="2:14" ht="15" customHeight="1" x14ac:dyDescent="0.25">
      <c r="B15" s="218" t="s">
        <v>67</v>
      </c>
      <c r="C15" s="26"/>
      <c r="D15" s="26"/>
      <c r="E15"/>
      <c r="F15"/>
      <c r="G15"/>
      <c r="H15"/>
      <c r="I15"/>
      <c r="J15"/>
      <c r="K15"/>
      <c r="L15"/>
      <c r="M15"/>
      <c r="N15"/>
    </row>
    <row r="16" spans="2:14" ht="15" customHeight="1" x14ac:dyDescent="0.25">
      <c r="B16" s="218" t="s">
        <v>68</v>
      </c>
      <c r="C16"/>
      <c r="D16"/>
      <c r="E16"/>
      <c r="F16"/>
      <c r="G16"/>
      <c r="H16"/>
      <c r="I16"/>
      <c r="J16"/>
      <c r="K16"/>
      <c r="L16"/>
      <c r="M16"/>
      <c r="N16"/>
    </row>
    <row r="17" spans="2:8" ht="15" customHeight="1" x14ac:dyDescent="0.25">
      <c r="B17" s="25"/>
    </row>
    <row r="18" spans="2:8" x14ac:dyDescent="0.25">
      <c r="D18" s="20" t="s">
        <v>13</v>
      </c>
      <c r="E18" s="58"/>
      <c r="F18" s="58"/>
    </row>
    <row r="19" spans="2:8" x14ac:dyDescent="0.25">
      <c r="H19" s="20" t="s">
        <v>13</v>
      </c>
    </row>
  </sheetData>
  <mergeCells count="1">
    <mergeCell ref="B14:N14"/>
  </mergeCells>
  <hyperlinks>
    <hyperlink ref="D18" location="CONTENTS!A1" display="CONTENTS!A1" xr:uid="{00000000-0004-0000-0600-000000000000}"/>
    <hyperlink ref="H19" location="CONTENTS!A1" display="CONTENTS!A1" xr:uid="{08F95C72-FCCC-4C4D-B7CF-61A6D94A5514}"/>
  </hyperlinks>
  <pageMargins left="0.7" right="0.7" top="0.75" bottom="0.75" header="0.3" footer="0.3"/>
  <pageSetup paperSize="9"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Q3256"/>
  <sheetViews>
    <sheetView showGridLines="0" zoomScaleNormal="100" workbookViewId="0">
      <selection activeCell="F27" sqref="F27"/>
    </sheetView>
  </sheetViews>
  <sheetFormatPr defaultColWidth="9.140625" defaultRowHeight="12.75" x14ac:dyDescent="0.2"/>
  <cols>
    <col min="1" max="1" width="0.85546875" style="270" customWidth="1"/>
    <col min="2" max="2" width="2" style="273" customWidth="1"/>
    <col min="3" max="3" width="7.5703125" style="273" customWidth="1"/>
    <col min="4" max="6" width="10.7109375" style="273" customWidth="1"/>
    <col min="7" max="7" width="8.85546875" style="273" customWidth="1"/>
    <col min="8" max="8" width="13.5703125" style="21" customWidth="1"/>
    <col min="9" max="9" width="13.7109375" style="21" customWidth="1"/>
    <col min="10" max="10" width="11.5703125" style="22" customWidth="1"/>
    <col min="11" max="12" width="12.85546875" style="22" bestFit="1" customWidth="1"/>
    <col min="13" max="13" width="15" style="22" customWidth="1"/>
    <col min="14" max="16384" width="9.140625" style="22"/>
  </cols>
  <sheetData>
    <row r="1" spans="1:17" s="270" customFormat="1" ht="11.25" customHeight="1" x14ac:dyDescent="0.2">
      <c r="B1" s="261" t="s">
        <v>173</v>
      </c>
      <c r="C1" s="17"/>
      <c r="D1" s="248"/>
      <c r="E1" s="271"/>
      <c r="F1" s="248"/>
      <c r="G1" s="271"/>
    </row>
    <row r="2" spans="1:17" s="270" customFormat="1" ht="4.5" customHeight="1" x14ac:dyDescent="0.2">
      <c r="B2" s="17"/>
      <c r="C2" s="17"/>
      <c r="D2" s="249"/>
      <c r="F2" s="249"/>
    </row>
    <row r="3" spans="1:17" s="270" customFormat="1" ht="13.35" customHeight="1" x14ac:dyDescent="0.2">
      <c r="A3" s="273"/>
      <c r="B3" s="246"/>
      <c r="C3" s="498" t="s">
        <v>0</v>
      </c>
      <c r="D3" s="496" t="s">
        <v>69</v>
      </c>
      <c r="E3" s="496" t="s">
        <v>70</v>
      </c>
      <c r="F3" s="496" t="s">
        <v>71</v>
      </c>
      <c r="G3" s="496" t="s">
        <v>72</v>
      </c>
      <c r="H3" s="494" t="s">
        <v>150</v>
      </c>
      <c r="I3" s="496" t="s">
        <v>151</v>
      </c>
      <c r="J3" s="494" t="s">
        <v>152</v>
      </c>
    </row>
    <row r="4" spans="1:17" s="270" customFormat="1" ht="19.899999999999999" customHeight="1" x14ac:dyDescent="0.2">
      <c r="A4" s="273"/>
      <c r="B4" s="247"/>
      <c r="C4" s="499"/>
      <c r="D4" s="497"/>
      <c r="E4" s="497"/>
      <c r="F4" s="497"/>
      <c r="G4" s="497"/>
      <c r="H4" s="495"/>
      <c r="I4" s="497"/>
      <c r="J4" s="495"/>
    </row>
    <row r="5" spans="1:17" s="270" customFormat="1" ht="12.6" customHeight="1" x14ac:dyDescent="0.2">
      <c r="A5" s="273"/>
      <c r="B5" s="274"/>
      <c r="C5" s="284" t="s">
        <v>73</v>
      </c>
      <c r="D5" s="18"/>
      <c r="E5" s="18"/>
      <c r="F5" s="18"/>
      <c r="G5" s="18"/>
      <c r="H5" s="254"/>
      <c r="I5" s="193"/>
      <c r="J5" s="254"/>
    </row>
    <row r="6" spans="1:17" s="287" customFormat="1" hidden="1" x14ac:dyDescent="0.2">
      <c r="A6" s="285"/>
      <c r="B6" s="260"/>
      <c r="C6" s="258" t="s">
        <v>6</v>
      </c>
      <c r="D6" s="262">
        <v>51453.479510999998</v>
      </c>
      <c r="E6" s="262">
        <v>17413.677605000001</v>
      </c>
      <c r="F6" s="262">
        <v>18012.104712</v>
      </c>
      <c r="G6" s="262">
        <v>47589.551904</v>
      </c>
      <c r="H6" s="251">
        <v>134468.81373200001</v>
      </c>
      <c r="I6" s="251">
        <v>1186304.3001379999</v>
      </c>
      <c r="J6" s="286">
        <v>0.11335102950934053</v>
      </c>
      <c r="M6" s="288"/>
    </row>
    <row r="7" spans="1:17" s="287" customFormat="1" hidden="1" x14ac:dyDescent="0.2">
      <c r="A7" s="285"/>
      <c r="B7" s="260"/>
      <c r="C7" s="258" t="s">
        <v>7</v>
      </c>
      <c r="D7" s="262">
        <v>55142.322765999998</v>
      </c>
      <c r="E7" s="262">
        <v>18327.919612999998</v>
      </c>
      <c r="F7" s="262">
        <v>17731.757647999999</v>
      </c>
      <c r="G7" s="262">
        <v>48301.847618</v>
      </c>
      <c r="H7" s="251">
        <v>139503.847645</v>
      </c>
      <c r="I7" s="251">
        <v>1268501.2812328902</v>
      </c>
      <c r="J7" s="286">
        <v>0.10997533050137127</v>
      </c>
      <c r="K7" s="289"/>
      <c r="L7" s="289"/>
      <c r="M7" s="270"/>
      <c r="N7" s="270"/>
    </row>
    <row r="8" spans="1:17" s="270" customFormat="1" hidden="1" x14ac:dyDescent="0.2">
      <c r="A8" s="273"/>
      <c r="B8" s="250"/>
      <c r="C8" s="258" t="s">
        <v>8</v>
      </c>
      <c r="D8" s="262">
        <v>57794.839689</v>
      </c>
      <c r="E8" s="262">
        <v>19610.552785</v>
      </c>
      <c r="F8" s="262">
        <v>18862.185462000001</v>
      </c>
      <c r="G8" s="262">
        <v>50805.118616</v>
      </c>
      <c r="H8" s="251">
        <v>147072.69655200001</v>
      </c>
      <c r="I8" s="251">
        <v>1328407.5334989999</v>
      </c>
      <c r="J8" s="286">
        <v>0.11071353695549538</v>
      </c>
      <c r="M8" s="290"/>
    </row>
    <row r="9" spans="1:17" s="270" customFormat="1" ht="13.35" customHeight="1" x14ac:dyDescent="0.2">
      <c r="A9" s="273"/>
      <c r="B9" s="250"/>
      <c r="C9" s="258" t="s">
        <v>9</v>
      </c>
      <c r="D9" s="262">
        <v>54250.969356000001</v>
      </c>
      <c r="E9" s="262">
        <v>19191.037654</v>
      </c>
      <c r="F9" s="262">
        <v>17010.972420999999</v>
      </c>
      <c r="G9" s="262">
        <v>43879.523123999999</v>
      </c>
      <c r="H9" s="251">
        <v>134332.50255500001</v>
      </c>
      <c r="I9" s="251">
        <v>1479032.6252808301</v>
      </c>
      <c r="J9" s="286">
        <v>9.0824570235219615E-2</v>
      </c>
      <c r="K9" s="289"/>
      <c r="L9" s="289"/>
      <c r="M9" s="290"/>
    </row>
    <row r="10" spans="1:17" s="270" customFormat="1" ht="13.35" customHeight="1" x14ac:dyDescent="0.2">
      <c r="A10" s="273"/>
      <c r="B10" s="250"/>
      <c r="C10" s="258" t="s">
        <v>10</v>
      </c>
      <c r="D10" s="262">
        <v>66668.136819000007</v>
      </c>
      <c r="E10" s="262">
        <v>23406.814113</v>
      </c>
      <c r="F10" s="262">
        <v>21645.811558000001</v>
      </c>
      <c r="G10" s="262">
        <v>52599.489522999997</v>
      </c>
      <c r="H10" s="251">
        <v>164320.25201299999</v>
      </c>
      <c r="I10" s="251">
        <v>1860367.40026077</v>
      </c>
      <c r="J10" s="286">
        <v>8.8326774587625556E-2</v>
      </c>
      <c r="M10" s="290"/>
    </row>
    <row r="11" spans="1:17" s="270" customFormat="1" ht="13.35" customHeight="1" x14ac:dyDescent="0.2">
      <c r="A11" s="273"/>
      <c r="B11" s="250"/>
      <c r="C11" s="258" t="s">
        <v>11</v>
      </c>
      <c r="D11" s="262">
        <v>76058.114793000001</v>
      </c>
      <c r="E11" s="262">
        <v>25890.337597000002</v>
      </c>
      <c r="F11" s="262">
        <v>23859.75157</v>
      </c>
      <c r="G11" s="262">
        <v>57588.589727999999</v>
      </c>
      <c r="H11" s="251">
        <v>183396.79368800001</v>
      </c>
      <c r="I11" s="251">
        <v>2055385.8229122299</v>
      </c>
      <c r="J11" s="286">
        <v>8.9227429538338066E-2</v>
      </c>
      <c r="M11" s="290"/>
    </row>
    <row r="12" spans="1:17" s="270" customFormat="1" ht="13.35" customHeight="1" x14ac:dyDescent="0.2">
      <c r="A12" s="273"/>
      <c r="B12" s="250"/>
      <c r="C12" s="258" t="s">
        <v>110</v>
      </c>
      <c r="D12" s="262">
        <v>78347.773025000002</v>
      </c>
      <c r="E12" s="262">
        <v>29372.629776999998</v>
      </c>
      <c r="F12" s="262">
        <v>25678.627887999999</v>
      </c>
      <c r="G12" s="262">
        <v>62956.081572000003</v>
      </c>
      <c r="H12" s="251">
        <v>196355.11226200001</v>
      </c>
      <c r="I12" s="251">
        <v>2057453.97756333</v>
      </c>
      <c r="J12" s="286">
        <v>9.5435968144738745E-2</v>
      </c>
      <c r="L12" s="289"/>
      <c r="M12" s="290"/>
    </row>
    <row r="13" spans="1:17" s="270" customFormat="1" ht="13.35" customHeight="1" x14ac:dyDescent="0.2">
      <c r="A13" s="273"/>
      <c r="B13" s="255"/>
      <c r="C13" s="265" t="s">
        <v>146</v>
      </c>
      <c r="D13" s="266">
        <v>77723.008885999996</v>
      </c>
      <c r="E13" s="266">
        <v>31355.610199999999</v>
      </c>
      <c r="F13" s="266">
        <v>26767.277540999999</v>
      </c>
      <c r="G13" s="266">
        <v>72715.987070999996</v>
      </c>
      <c r="H13" s="251">
        <v>208561.88369799999</v>
      </c>
      <c r="I13" s="251">
        <v>2048049.8392529099</v>
      </c>
      <c r="J13" s="286">
        <v>0.10183437907647767</v>
      </c>
      <c r="L13" s="289"/>
      <c r="M13" s="290"/>
    </row>
    <row r="14" spans="1:17" s="270" customFormat="1" ht="13.35" customHeight="1" x14ac:dyDescent="0.2">
      <c r="A14" s="273"/>
      <c r="B14" s="272"/>
      <c r="C14" s="269" t="s">
        <v>77</v>
      </c>
      <c r="D14" s="252"/>
      <c r="E14" s="252"/>
      <c r="F14" s="252"/>
      <c r="G14" s="252"/>
      <c r="H14" s="253"/>
      <c r="I14" s="253"/>
      <c r="J14" s="253"/>
      <c r="M14" s="290"/>
    </row>
    <row r="15" spans="1:17" s="287" customFormat="1" hidden="1" x14ac:dyDescent="0.2">
      <c r="A15" s="285"/>
      <c r="B15" s="260"/>
      <c r="C15" s="258" t="s">
        <v>6</v>
      </c>
      <c r="D15" s="18">
        <v>-6.1877482974607156E-3</v>
      </c>
      <c r="E15" s="18">
        <v>1.8852826882696405E-2</v>
      </c>
      <c r="F15" s="18">
        <v>6.6289910657389539E-2</v>
      </c>
      <c r="G15" s="18">
        <v>-6.8537164297156616E-2</v>
      </c>
      <c r="H15" s="254">
        <v>-1.7391433857235739E-2</v>
      </c>
      <c r="I15" s="254">
        <v>4.5761389959310561E-2</v>
      </c>
      <c r="J15" s="254"/>
      <c r="L15" s="225"/>
      <c r="M15" s="225"/>
      <c r="N15" s="225"/>
      <c r="O15" s="225"/>
      <c r="P15" s="225"/>
      <c r="Q15" s="226"/>
    </row>
    <row r="16" spans="1:17" s="287" customFormat="1" hidden="1" x14ac:dyDescent="0.2">
      <c r="A16" s="285"/>
      <c r="B16" s="260"/>
      <c r="C16" s="258" t="s">
        <v>7</v>
      </c>
      <c r="D16" s="18">
        <v>7.1692785212152277E-2</v>
      </c>
      <c r="E16" s="18">
        <v>5.2501374421764391E-2</v>
      </c>
      <c r="F16" s="18">
        <v>-1.5564370099027336E-2</v>
      </c>
      <c r="G16" s="18">
        <v>1.4967481001646687E-2</v>
      </c>
      <c r="H16" s="254">
        <v>3.7443878422508847E-2</v>
      </c>
      <c r="I16" s="254">
        <v>6.928827711855079E-2</v>
      </c>
      <c r="J16" s="254"/>
      <c r="L16" s="225"/>
      <c r="M16" s="225"/>
      <c r="N16" s="225"/>
      <c r="O16" s="225"/>
      <c r="P16" s="225"/>
      <c r="Q16" s="226"/>
    </row>
    <row r="17" spans="1:17" s="270" customFormat="1" hidden="1" x14ac:dyDescent="0.2">
      <c r="A17" s="273"/>
      <c r="B17" s="250"/>
      <c r="C17" s="258" t="s">
        <v>8</v>
      </c>
      <c r="D17" s="18">
        <v>4.8103104656220808E-2</v>
      </c>
      <c r="E17" s="18">
        <v>6.9982474775272863E-2</v>
      </c>
      <c r="F17" s="18">
        <v>6.3751593972834808E-2</v>
      </c>
      <c r="G17" s="18">
        <v>5.1825574412750708E-2</v>
      </c>
      <c r="H17" s="254">
        <v>5.4255484954513156E-2</v>
      </c>
      <c r="I17" s="254">
        <v>4.7226008481351389E-2</v>
      </c>
      <c r="J17" s="254"/>
      <c r="L17" s="18"/>
      <c r="M17" s="18"/>
      <c r="N17" s="18"/>
      <c r="O17" s="18"/>
      <c r="P17" s="18"/>
      <c r="Q17" s="193"/>
    </row>
    <row r="18" spans="1:17" s="270" customFormat="1" ht="13.35" hidden="1" customHeight="1" x14ac:dyDescent="0.2">
      <c r="A18" s="273"/>
      <c r="B18" s="250"/>
      <c r="C18" s="258" t="s">
        <v>9</v>
      </c>
      <c r="D18" s="18">
        <v>-6.1318109922441688E-2</v>
      </c>
      <c r="E18" s="18">
        <v>-2.1392315433396925E-2</v>
      </c>
      <c r="F18" s="18">
        <v>-9.8144143727643907E-2</v>
      </c>
      <c r="G18" s="18">
        <v>-0.13631688461049929</v>
      </c>
      <c r="H18" s="254">
        <v>-8.6625147261752189E-2</v>
      </c>
      <c r="I18" s="254">
        <v>0.1133877127187668</v>
      </c>
      <c r="J18" s="254"/>
      <c r="L18" s="18"/>
      <c r="M18" s="18"/>
      <c r="N18" s="18"/>
      <c r="O18" s="18"/>
      <c r="P18" s="18"/>
      <c r="Q18" s="193"/>
    </row>
    <row r="19" spans="1:17" s="270" customFormat="1" ht="13.35" customHeight="1" x14ac:dyDescent="0.2">
      <c r="A19" s="273"/>
      <c r="B19" s="250"/>
      <c r="C19" s="258" t="s">
        <v>10</v>
      </c>
      <c r="D19" s="18">
        <v>0.22888378973502532</v>
      </c>
      <c r="E19" s="18">
        <v>0.21967423205598813</v>
      </c>
      <c r="F19" s="18">
        <v>0.27246173953455521</v>
      </c>
      <c r="G19" s="18">
        <v>0.19872518610464551</v>
      </c>
      <c r="H19" s="254">
        <v>0.22323524752114277</v>
      </c>
      <c r="I19" s="254">
        <v>0.25782715571100701</v>
      </c>
      <c r="J19" s="254"/>
      <c r="K19" s="294"/>
      <c r="L19" s="18"/>
      <c r="M19" s="18"/>
      <c r="N19" s="18"/>
      <c r="O19" s="18"/>
      <c r="P19" s="18"/>
      <c r="Q19" s="193"/>
    </row>
    <row r="20" spans="1:17" s="270" customFormat="1" ht="13.35" customHeight="1" x14ac:dyDescent="0.2">
      <c r="A20" s="273"/>
      <c r="B20" s="250"/>
      <c r="C20" s="258" t="s">
        <v>11</v>
      </c>
      <c r="D20" s="18">
        <v>0.14084656362143755</v>
      </c>
      <c r="E20" s="18">
        <v>0.10610258499983849</v>
      </c>
      <c r="F20" s="18">
        <v>0.10228029593936649</v>
      </c>
      <c r="G20" s="18">
        <v>9.4850734298826955E-2</v>
      </c>
      <c r="H20" s="254">
        <v>0.11609367342919352</v>
      </c>
      <c r="I20" s="254">
        <v>0.10482790798426378</v>
      </c>
      <c r="J20" s="254"/>
      <c r="L20" s="18"/>
      <c r="M20" s="18"/>
      <c r="N20" s="18"/>
      <c r="O20" s="18"/>
      <c r="P20" s="18"/>
      <c r="Q20" s="193"/>
    </row>
    <row r="21" spans="1:17" s="270" customFormat="1" ht="13.35" customHeight="1" x14ac:dyDescent="0.2">
      <c r="A21" s="273"/>
      <c r="B21" s="250"/>
      <c r="C21" s="258" t="s">
        <v>110</v>
      </c>
      <c r="D21" s="18">
        <v>3.0104062376927754E-2</v>
      </c>
      <c r="E21" s="18">
        <v>0.13450161346692902</v>
      </c>
      <c r="F21" s="18">
        <v>7.6231988948575635E-2</v>
      </c>
      <c r="G21" s="18">
        <v>9.3204085554994709E-2</v>
      </c>
      <c r="H21" s="254">
        <v>7.0657279843425513E-2</v>
      </c>
      <c r="I21" s="254">
        <v>1.0062123753338259E-3</v>
      </c>
      <c r="J21" s="254"/>
      <c r="L21" s="18"/>
      <c r="M21" s="18"/>
      <c r="N21" s="18"/>
      <c r="O21" s="18"/>
      <c r="P21" s="18"/>
      <c r="Q21" s="193"/>
    </row>
    <row r="22" spans="1:17" s="270" customFormat="1" ht="13.35" customHeight="1" x14ac:dyDescent="0.2">
      <c r="A22" s="273"/>
      <c r="B22" s="255"/>
      <c r="C22" s="265" t="s">
        <v>146</v>
      </c>
      <c r="D22" s="256">
        <v>-7.9742424689039915E-3</v>
      </c>
      <c r="E22" s="256">
        <v>6.7511163898329452E-2</v>
      </c>
      <c r="F22" s="256">
        <v>4.2395164482629699E-2</v>
      </c>
      <c r="G22" s="256">
        <v>0.15502720714658902</v>
      </c>
      <c r="H22" s="257">
        <v>6.2166812441900143E-2</v>
      </c>
      <c r="I22" s="257">
        <v>-4.5707648447901317E-3</v>
      </c>
      <c r="J22" s="257"/>
      <c r="L22" s="18"/>
      <c r="M22" s="18"/>
      <c r="N22" s="18"/>
      <c r="O22" s="18"/>
      <c r="P22" s="18"/>
      <c r="Q22" s="193"/>
    </row>
    <row r="23" spans="1:17" s="270" customFormat="1" ht="13.35" customHeight="1" x14ac:dyDescent="0.2">
      <c r="A23" s="273"/>
      <c r="B23" s="261"/>
      <c r="C23" s="19"/>
      <c r="D23" s="291"/>
      <c r="E23" s="273"/>
      <c r="F23" s="273"/>
      <c r="G23" s="273"/>
      <c r="H23" s="273"/>
      <c r="I23" s="273"/>
      <c r="J23" s="273"/>
      <c r="L23" s="18"/>
      <c r="M23" s="18"/>
      <c r="N23" s="18"/>
      <c r="O23" s="18"/>
      <c r="P23" s="18"/>
      <c r="Q23" s="193"/>
    </row>
    <row r="26" spans="1:17" x14ac:dyDescent="0.2">
      <c r="F26" s="20" t="s">
        <v>13</v>
      </c>
    </row>
    <row r="61" s="270" customFormat="1" ht="13.35" customHeight="1" x14ac:dyDescent="0.2"/>
    <row r="62" s="270" customFormat="1" ht="13.35" customHeight="1" x14ac:dyDescent="0.2"/>
    <row r="63" s="270" customFormat="1" ht="13.35" customHeight="1" x14ac:dyDescent="0.2"/>
    <row r="64" s="270" customFormat="1" ht="13.35" customHeight="1" x14ac:dyDescent="0.2"/>
    <row r="65" s="270" customFormat="1" ht="13.35" customHeight="1" x14ac:dyDescent="0.2"/>
    <row r="66" s="270" customFormat="1" ht="13.35" customHeight="1" x14ac:dyDescent="0.2"/>
    <row r="67" s="270" customFormat="1" ht="13.35" customHeight="1" x14ac:dyDescent="0.2"/>
    <row r="68" s="270" customFormat="1" ht="13.35" customHeight="1" x14ac:dyDescent="0.2"/>
    <row r="69" s="270" customFormat="1" ht="13.35" customHeight="1" x14ac:dyDescent="0.2"/>
    <row r="70" s="270" customFormat="1" ht="13.35" customHeight="1" x14ac:dyDescent="0.2"/>
    <row r="71" s="270" customFormat="1" ht="13.35" customHeight="1" x14ac:dyDescent="0.2"/>
    <row r="72" s="270" customFormat="1" ht="13.35" customHeight="1" x14ac:dyDescent="0.2"/>
    <row r="73" s="270" customFormat="1" ht="13.35" customHeight="1" x14ac:dyDescent="0.2"/>
    <row r="74" s="270" customFormat="1" ht="13.35" customHeight="1" x14ac:dyDescent="0.2"/>
    <row r="75" s="270" customFormat="1" ht="13.35" customHeight="1" x14ac:dyDescent="0.2"/>
    <row r="76" s="270" customFormat="1" ht="13.35" customHeight="1" x14ac:dyDescent="0.2"/>
    <row r="77" s="270" customFormat="1" ht="13.35" customHeight="1" x14ac:dyDescent="0.2"/>
    <row r="78" s="270" customFormat="1" ht="13.35" customHeight="1" x14ac:dyDescent="0.2"/>
    <row r="79" s="270" customFormat="1" ht="13.35" customHeight="1" x14ac:dyDescent="0.2"/>
    <row r="80" s="270" customFormat="1" ht="13.35" customHeight="1" x14ac:dyDescent="0.2"/>
    <row r="81" s="270" customFormat="1" ht="13.35" customHeight="1" x14ac:dyDescent="0.2"/>
    <row r="82" s="270" customFormat="1" ht="13.35" customHeight="1" x14ac:dyDescent="0.2"/>
    <row r="83" s="270" customFormat="1" ht="13.35" customHeight="1" x14ac:dyDescent="0.2"/>
    <row r="84" s="270" customFormat="1" ht="13.35" customHeight="1" x14ac:dyDescent="0.2"/>
    <row r="85" s="270" customFormat="1" ht="13.35" customHeight="1" x14ac:dyDescent="0.2"/>
    <row r="86" s="270" customFormat="1" ht="13.35" customHeight="1" x14ac:dyDescent="0.2"/>
    <row r="87" s="270" customFormat="1" ht="13.35" customHeight="1" x14ac:dyDescent="0.2"/>
    <row r="88" s="270" customFormat="1" ht="13.35" customHeight="1" x14ac:dyDescent="0.2"/>
    <row r="89" s="270" customFormat="1" ht="13.35" customHeight="1" x14ac:dyDescent="0.2"/>
    <row r="90" s="270" customFormat="1" ht="13.35" customHeight="1" x14ac:dyDescent="0.2"/>
    <row r="91" s="270" customFormat="1" ht="13.35" customHeight="1" x14ac:dyDescent="0.2"/>
    <row r="92" s="270" customFormat="1" ht="13.35" customHeight="1" x14ac:dyDescent="0.2"/>
    <row r="93" s="270" customFormat="1" ht="13.35" customHeight="1" x14ac:dyDescent="0.2"/>
    <row r="94" s="270" customFormat="1" ht="13.35" customHeight="1" x14ac:dyDescent="0.2"/>
    <row r="95" s="270" customFormat="1" ht="13.35" customHeight="1" x14ac:dyDescent="0.2"/>
    <row r="96" s="270" customFormat="1" ht="13.35" customHeight="1" x14ac:dyDescent="0.2"/>
    <row r="97" s="270" customFormat="1" ht="13.35" customHeight="1" x14ac:dyDescent="0.2"/>
    <row r="98" s="270" customFormat="1" ht="13.35" customHeight="1" x14ac:dyDescent="0.2"/>
    <row r="99" s="270" customFormat="1" ht="13.35" customHeight="1" x14ac:dyDescent="0.2"/>
    <row r="100" s="270" customFormat="1" ht="13.35" customHeight="1" x14ac:dyDescent="0.2"/>
    <row r="101" s="270" customFormat="1" ht="13.35" customHeight="1" x14ac:dyDescent="0.2"/>
    <row r="102" s="270" customFormat="1" ht="13.35" customHeight="1" x14ac:dyDescent="0.2"/>
    <row r="103" s="270" customFormat="1" ht="13.35" customHeight="1" x14ac:dyDescent="0.2"/>
    <row r="104" s="270" customFormat="1" ht="13.35" customHeight="1" x14ac:dyDescent="0.2"/>
    <row r="105" s="270" customFormat="1" ht="13.35" customHeight="1" x14ac:dyDescent="0.2"/>
    <row r="106" s="270" customFormat="1" ht="13.35" customHeight="1" x14ac:dyDescent="0.2"/>
    <row r="107" s="270" customFormat="1" ht="13.35" customHeight="1" x14ac:dyDescent="0.2"/>
    <row r="108" s="270" customFormat="1" ht="13.35" customHeight="1" x14ac:dyDescent="0.2"/>
    <row r="109" s="270" customFormat="1" ht="13.35" customHeight="1" x14ac:dyDescent="0.2"/>
    <row r="110" s="270" customFormat="1" ht="13.35" customHeight="1" x14ac:dyDescent="0.2"/>
    <row r="111" s="270" customFormat="1" ht="13.35" customHeight="1" x14ac:dyDescent="0.2"/>
    <row r="112" s="270" customFormat="1" ht="13.35" customHeight="1" x14ac:dyDescent="0.2"/>
    <row r="113" s="270" customFormat="1" ht="13.35" customHeight="1" x14ac:dyDescent="0.2"/>
    <row r="114" s="270" customFormat="1" ht="13.35" customHeight="1" x14ac:dyDescent="0.2"/>
    <row r="115" s="270" customFormat="1" ht="13.35" customHeight="1" x14ac:dyDescent="0.2"/>
    <row r="116" s="270" customFormat="1" ht="13.35" customHeight="1" x14ac:dyDescent="0.2"/>
    <row r="117" s="270" customFormat="1" ht="13.35" customHeight="1" x14ac:dyDescent="0.2"/>
    <row r="118" s="270" customFormat="1" ht="13.35" customHeight="1" x14ac:dyDescent="0.2"/>
    <row r="119" s="270" customFormat="1" ht="13.35" customHeight="1" x14ac:dyDescent="0.2"/>
    <row r="120" s="270" customFormat="1" ht="13.35" customHeight="1" x14ac:dyDescent="0.2"/>
    <row r="121" s="270" customFormat="1" ht="13.35" customHeight="1" x14ac:dyDescent="0.2"/>
    <row r="122" s="270" customFormat="1" ht="13.35" customHeight="1" x14ac:dyDescent="0.2"/>
    <row r="123" s="270" customFormat="1" ht="13.35" customHeight="1" x14ac:dyDescent="0.2"/>
    <row r="124" s="270" customFormat="1" ht="13.35" customHeight="1" x14ac:dyDescent="0.2"/>
    <row r="125" s="270" customFormat="1" ht="13.35" customHeight="1" x14ac:dyDescent="0.2"/>
    <row r="126" s="270" customFormat="1" ht="13.35" customHeight="1" x14ac:dyDescent="0.2"/>
    <row r="127" s="270" customFormat="1" ht="13.35" customHeight="1" x14ac:dyDescent="0.2"/>
    <row r="128" s="270" customFormat="1" ht="13.35" customHeight="1" x14ac:dyDescent="0.2"/>
    <row r="129" s="270" customFormat="1" ht="13.35" customHeight="1" x14ac:dyDescent="0.2"/>
    <row r="130" s="270" customFormat="1" ht="13.35" customHeight="1" x14ac:dyDescent="0.2"/>
    <row r="131" s="270" customFormat="1" ht="13.35" customHeight="1" x14ac:dyDescent="0.2"/>
    <row r="132" s="270" customFormat="1" ht="13.35" customHeight="1" x14ac:dyDescent="0.2"/>
    <row r="133" s="270" customFormat="1" ht="13.35" customHeight="1" x14ac:dyDescent="0.2"/>
    <row r="134" s="270" customFormat="1" ht="13.35" customHeight="1" x14ac:dyDescent="0.2"/>
    <row r="135" s="270" customFormat="1" ht="13.35" customHeight="1" x14ac:dyDescent="0.2"/>
    <row r="136" s="270" customFormat="1" ht="13.35" customHeight="1" x14ac:dyDescent="0.2"/>
    <row r="137" s="270" customFormat="1" ht="13.35" customHeight="1" x14ac:dyDescent="0.2"/>
    <row r="138" s="270" customFormat="1" ht="13.35" customHeight="1" x14ac:dyDescent="0.2"/>
    <row r="139" s="270" customFormat="1" ht="13.35" customHeight="1" x14ac:dyDescent="0.2"/>
    <row r="140" s="270" customFormat="1" ht="13.35" customHeight="1" x14ac:dyDescent="0.2"/>
    <row r="141" s="270" customFormat="1" ht="13.35" customHeight="1" x14ac:dyDescent="0.2"/>
    <row r="142" s="270" customFormat="1" ht="13.35" customHeight="1" x14ac:dyDescent="0.2"/>
    <row r="143" s="270" customFormat="1" ht="13.35" customHeight="1" x14ac:dyDescent="0.2"/>
    <row r="144" s="270" customFormat="1" ht="13.35" customHeight="1" x14ac:dyDescent="0.2"/>
    <row r="145" s="270" customFormat="1" ht="13.35" customHeight="1" x14ac:dyDescent="0.2"/>
    <row r="146" s="270" customFormat="1" ht="13.35" customHeight="1" x14ac:dyDescent="0.2"/>
    <row r="147" s="270" customFormat="1" ht="13.35" customHeight="1" x14ac:dyDescent="0.2"/>
    <row r="148" s="270" customFormat="1" ht="13.35" customHeight="1" x14ac:dyDescent="0.2"/>
    <row r="149" s="270" customFormat="1" ht="13.35" customHeight="1" x14ac:dyDescent="0.2"/>
    <row r="150" s="270" customFormat="1" ht="13.35" customHeight="1" x14ac:dyDescent="0.2"/>
    <row r="151" s="270" customFormat="1" ht="13.35" customHeight="1" x14ac:dyDescent="0.2"/>
    <row r="152" s="270" customFormat="1" ht="13.35" customHeight="1" x14ac:dyDescent="0.2"/>
    <row r="153" s="270" customFormat="1" ht="13.35" customHeight="1" x14ac:dyDescent="0.2"/>
    <row r="154" s="270" customFormat="1" ht="13.35" customHeight="1" x14ac:dyDescent="0.2"/>
    <row r="155" s="270" customFormat="1" ht="13.35" customHeight="1" x14ac:dyDescent="0.2"/>
    <row r="156" s="270" customFormat="1" ht="13.35" customHeight="1" x14ac:dyDescent="0.2"/>
    <row r="157" s="270" customFormat="1" ht="13.35" customHeight="1" x14ac:dyDescent="0.2"/>
    <row r="158" s="270" customFormat="1" ht="13.35" customHeight="1" x14ac:dyDescent="0.2"/>
    <row r="159" s="270" customFormat="1" ht="13.35" customHeight="1" x14ac:dyDescent="0.2"/>
    <row r="160" s="270" customFormat="1" ht="13.35" customHeight="1" x14ac:dyDescent="0.2"/>
    <row r="161" s="270" customFormat="1" ht="13.35" customHeight="1" x14ac:dyDescent="0.2"/>
    <row r="162" s="270" customFormat="1" ht="13.35" customHeight="1" x14ac:dyDescent="0.2"/>
    <row r="163" s="270" customFormat="1" ht="13.35" customHeight="1" x14ac:dyDescent="0.2"/>
    <row r="164" s="270" customFormat="1" ht="13.35" customHeight="1" x14ac:dyDescent="0.2"/>
    <row r="165" s="270" customFormat="1" ht="13.35" customHeight="1" x14ac:dyDescent="0.2"/>
    <row r="166" s="270" customFormat="1" ht="13.35" customHeight="1" x14ac:dyDescent="0.2"/>
    <row r="167" s="270" customFormat="1" ht="13.35" customHeight="1" x14ac:dyDescent="0.2"/>
    <row r="168" s="270" customFormat="1" ht="13.35" customHeight="1" x14ac:dyDescent="0.2"/>
    <row r="169" s="270" customFormat="1" ht="13.35" customHeight="1" x14ac:dyDescent="0.2"/>
    <row r="170" s="270" customFormat="1" ht="13.35" customHeight="1" x14ac:dyDescent="0.2"/>
    <row r="171" s="270" customFormat="1" ht="13.35" customHeight="1" x14ac:dyDescent="0.2"/>
    <row r="172" s="270" customFormat="1" ht="13.35" customHeight="1" x14ac:dyDescent="0.2"/>
    <row r="173" s="270" customFormat="1" ht="13.35" customHeight="1" x14ac:dyDescent="0.2"/>
    <row r="174" s="270" customFormat="1" ht="13.35" customHeight="1" x14ac:dyDescent="0.2"/>
    <row r="175" s="270" customFormat="1" ht="13.35" customHeight="1" x14ac:dyDescent="0.2"/>
    <row r="176" s="270" customFormat="1" ht="13.35" customHeight="1" x14ac:dyDescent="0.2"/>
    <row r="177" s="270" customFormat="1" ht="13.35" customHeight="1" x14ac:dyDescent="0.2"/>
    <row r="178" s="270" customFormat="1" ht="13.35" customHeight="1" x14ac:dyDescent="0.2"/>
    <row r="179" s="270" customFormat="1" ht="13.35" customHeight="1" x14ac:dyDescent="0.2"/>
    <row r="180" s="270" customFormat="1" ht="13.35" customHeight="1" x14ac:dyDescent="0.2"/>
    <row r="181" s="270" customFormat="1" ht="13.35" customHeight="1" x14ac:dyDescent="0.2"/>
    <row r="182" s="270" customFormat="1" ht="13.35" customHeight="1" x14ac:dyDescent="0.2"/>
    <row r="183" s="270" customFormat="1" ht="13.35" customHeight="1" x14ac:dyDescent="0.2"/>
    <row r="184" s="270" customFormat="1" ht="13.35" customHeight="1" x14ac:dyDescent="0.2"/>
    <row r="185" s="270" customFormat="1" ht="13.35" customHeight="1" x14ac:dyDescent="0.2"/>
    <row r="186" s="270" customFormat="1" ht="13.35" customHeight="1" x14ac:dyDescent="0.2"/>
    <row r="187" s="270" customFormat="1" ht="13.35" customHeight="1" x14ac:dyDescent="0.2"/>
    <row r="188" s="270" customFormat="1" ht="13.35" customHeight="1" x14ac:dyDescent="0.2"/>
    <row r="189" s="270" customFormat="1" ht="13.35" customHeight="1" x14ac:dyDescent="0.2"/>
    <row r="190" s="270" customFormat="1" ht="13.35" customHeight="1" x14ac:dyDescent="0.2"/>
    <row r="191" s="270" customFormat="1" ht="13.35" customHeight="1" x14ac:dyDescent="0.2"/>
    <row r="192" s="270" customFormat="1" ht="13.35" customHeight="1" x14ac:dyDescent="0.2"/>
    <row r="193" s="270" customFormat="1" ht="13.35" customHeight="1" x14ac:dyDescent="0.2"/>
    <row r="194" s="270" customFormat="1" ht="13.35" customHeight="1" x14ac:dyDescent="0.2"/>
    <row r="195" s="270" customFormat="1" ht="13.35" customHeight="1" x14ac:dyDescent="0.2"/>
    <row r="196" s="270" customFormat="1" ht="13.35" customHeight="1" x14ac:dyDescent="0.2"/>
    <row r="197" s="270" customFormat="1" ht="13.35" customHeight="1" x14ac:dyDescent="0.2"/>
    <row r="198" s="270" customFormat="1" ht="13.35" customHeight="1" x14ac:dyDescent="0.2"/>
    <row r="199" s="270" customFormat="1" ht="13.35" customHeight="1" x14ac:dyDescent="0.2"/>
    <row r="200" s="270" customFormat="1" ht="13.35" customHeight="1" x14ac:dyDescent="0.2"/>
    <row r="201" s="270" customFormat="1" ht="13.35" customHeight="1" x14ac:dyDescent="0.2"/>
    <row r="202" s="270" customFormat="1" ht="13.35" customHeight="1" x14ac:dyDescent="0.2"/>
    <row r="203" s="270" customFormat="1" ht="13.35" customHeight="1" x14ac:dyDescent="0.2"/>
    <row r="204" s="270" customFormat="1" ht="13.35" customHeight="1" x14ac:dyDescent="0.2"/>
    <row r="205" s="270" customFormat="1" ht="13.35" customHeight="1" x14ac:dyDescent="0.2"/>
    <row r="206" s="270" customFormat="1" ht="13.35" customHeight="1" x14ac:dyDescent="0.2"/>
    <row r="207" s="270" customFormat="1" ht="13.35" customHeight="1" x14ac:dyDescent="0.2"/>
    <row r="208" s="270" customFormat="1" ht="13.35" customHeight="1" x14ac:dyDescent="0.2"/>
    <row r="209" s="270" customFormat="1" ht="13.35" customHeight="1" x14ac:dyDescent="0.2"/>
    <row r="210" s="270" customFormat="1" ht="13.35" customHeight="1" x14ac:dyDescent="0.2"/>
    <row r="211" s="270" customFormat="1" ht="13.35" customHeight="1" x14ac:dyDescent="0.2"/>
    <row r="212" s="270" customFormat="1" ht="13.35" customHeight="1" x14ac:dyDescent="0.2"/>
    <row r="213" s="270" customFormat="1" ht="13.35" customHeight="1" x14ac:dyDescent="0.2"/>
    <row r="214" s="270" customFormat="1" ht="13.35" customHeight="1" x14ac:dyDescent="0.2"/>
    <row r="215" s="270" customFormat="1" ht="13.35" customHeight="1" x14ac:dyDescent="0.2"/>
    <row r="216" s="270" customFormat="1" ht="13.35" customHeight="1" x14ac:dyDescent="0.2"/>
    <row r="217" s="270" customFormat="1" ht="13.35" customHeight="1" x14ac:dyDescent="0.2"/>
    <row r="218" s="270" customFormat="1" ht="13.35" customHeight="1" x14ac:dyDescent="0.2"/>
    <row r="219" s="270" customFormat="1" ht="13.35" customHeight="1" x14ac:dyDescent="0.2"/>
    <row r="220" s="270" customFormat="1" ht="13.35" customHeight="1" x14ac:dyDescent="0.2"/>
    <row r="221" s="270" customFormat="1" ht="13.35" customHeight="1" x14ac:dyDescent="0.2"/>
    <row r="222" s="270" customFormat="1" ht="13.35" customHeight="1" x14ac:dyDescent="0.2"/>
    <row r="223" s="270" customFormat="1" ht="13.35" customHeight="1" x14ac:dyDescent="0.2"/>
    <row r="224" s="270" customFormat="1" ht="13.35" customHeight="1" x14ac:dyDescent="0.2"/>
    <row r="225" s="270" customFormat="1" ht="13.35" customHeight="1" x14ac:dyDescent="0.2"/>
    <row r="226" s="270" customFormat="1" ht="13.35" customHeight="1" x14ac:dyDescent="0.2"/>
    <row r="227" s="270" customFormat="1" ht="13.35" customHeight="1" x14ac:dyDescent="0.2"/>
    <row r="228" s="270" customFormat="1" ht="13.35" customHeight="1" x14ac:dyDescent="0.2"/>
    <row r="229" s="270" customFormat="1" ht="13.35" customHeight="1" x14ac:dyDescent="0.2"/>
    <row r="230" s="270" customFormat="1" ht="13.35" customHeight="1" x14ac:dyDescent="0.2"/>
    <row r="231" s="270" customFormat="1" ht="13.35" customHeight="1" x14ac:dyDescent="0.2"/>
    <row r="232" s="270" customFormat="1" ht="13.35" customHeight="1" x14ac:dyDescent="0.2"/>
    <row r="233" s="270" customFormat="1" ht="13.35" customHeight="1" x14ac:dyDescent="0.2"/>
    <row r="234" s="270" customFormat="1" ht="13.35" customHeight="1" x14ac:dyDescent="0.2"/>
    <row r="235" s="270" customFormat="1" ht="13.35" customHeight="1" x14ac:dyDescent="0.2"/>
    <row r="236" s="270" customFormat="1" ht="13.35" customHeight="1" x14ac:dyDescent="0.2"/>
    <row r="237" s="270" customFormat="1" ht="13.35" customHeight="1" x14ac:dyDescent="0.2"/>
    <row r="238" s="270" customFormat="1" ht="13.35" customHeight="1" x14ac:dyDescent="0.2"/>
    <row r="239" s="270" customFormat="1" ht="13.35" customHeight="1" x14ac:dyDescent="0.2"/>
    <row r="240" s="270" customFormat="1" ht="13.35" customHeight="1" x14ac:dyDescent="0.2"/>
    <row r="241" s="270" customFormat="1" ht="13.35" customHeight="1" x14ac:dyDescent="0.2"/>
    <row r="242" s="270" customFormat="1" ht="13.35" customHeight="1" x14ac:dyDescent="0.2"/>
    <row r="243" s="270" customFormat="1" ht="13.35" customHeight="1" x14ac:dyDescent="0.2"/>
    <row r="244" s="270" customFormat="1" ht="13.35" customHeight="1" x14ac:dyDescent="0.2"/>
    <row r="245" s="270" customFormat="1" ht="13.35" customHeight="1" x14ac:dyDescent="0.2"/>
    <row r="246" s="270" customFormat="1" ht="13.35" customHeight="1" x14ac:dyDescent="0.2"/>
    <row r="247" s="270" customFormat="1" ht="13.35" customHeight="1" x14ac:dyDescent="0.2"/>
    <row r="248" s="270" customFormat="1" ht="13.35" customHeight="1" x14ac:dyDescent="0.2"/>
    <row r="249" s="270" customFormat="1" ht="13.35" customHeight="1" x14ac:dyDescent="0.2"/>
    <row r="250" s="270" customFormat="1" ht="13.35" customHeight="1" x14ac:dyDescent="0.2"/>
    <row r="251" s="270" customFormat="1" ht="13.35" customHeight="1" x14ac:dyDescent="0.2"/>
    <row r="252" s="270" customFormat="1" ht="13.35" customHeight="1" x14ac:dyDescent="0.2"/>
    <row r="253" s="270" customFormat="1" ht="13.35" customHeight="1" x14ac:dyDescent="0.2"/>
    <row r="254" s="270" customFormat="1" ht="13.35" customHeight="1" x14ac:dyDescent="0.2"/>
    <row r="255" s="270" customFormat="1" ht="13.35" customHeight="1" x14ac:dyDescent="0.2"/>
    <row r="256" s="270" customFormat="1" ht="13.35" customHeight="1" x14ac:dyDescent="0.2"/>
    <row r="257" s="270" customFormat="1" ht="13.35" customHeight="1" x14ac:dyDescent="0.2"/>
    <row r="258" s="270" customFormat="1" ht="13.35" customHeight="1" x14ac:dyDescent="0.2"/>
    <row r="259" s="270" customFormat="1" ht="13.35" customHeight="1" x14ac:dyDescent="0.2"/>
    <row r="260" s="270" customFormat="1" ht="13.35" customHeight="1" x14ac:dyDescent="0.2"/>
    <row r="261" s="270" customFormat="1" ht="13.35" customHeight="1" x14ac:dyDescent="0.2"/>
    <row r="262" s="270" customFormat="1" ht="13.35" customHeight="1" x14ac:dyDescent="0.2"/>
    <row r="263" s="270" customFormat="1" ht="13.35" customHeight="1" x14ac:dyDescent="0.2"/>
    <row r="264" s="270" customFormat="1" ht="13.35" customHeight="1" x14ac:dyDescent="0.2"/>
    <row r="265" s="270" customFormat="1" ht="13.35" customHeight="1" x14ac:dyDescent="0.2"/>
    <row r="266" s="270" customFormat="1" ht="13.35" customHeight="1" x14ac:dyDescent="0.2"/>
    <row r="267" s="270" customFormat="1" ht="13.35" customHeight="1" x14ac:dyDescent="0.2"/>
    <row r="268" s="270" customFormat="1" ht="13.35" customHeight="1" x14ac:dyDescent="0.2"/>
    <row r="269" s="270" customFormat="1" ht="13.35" customHeight="1" x14ac:dyDescent="0.2"/>
    <row r="270" s="270" customFormat="1" ht="13.35" customHeight="1" x14ac:dyDescent="0.2"/>
    <row r="271" s="270" customFormat="1" ht="13.35" customHeight="1" x14ac:dyDescent="0.2"/>
    <row r="272" s="270" customFormat="1" ht="13.35" customHeight="1" x14ac:dyDescent="0.2"/>
    <row r="273" s="270" customFormat="1" ht="13.35" customHeight="1" x14ac:dyDescent="0.2"/>
    <row r="274" s="270" customFormat="1" ht="13.35" customHeight="1" x14ac:dyDescent="0.2"/>
    <row r="275" s="270" customFormat="1" ht="13.35" customHeight="1" x14ac:dyDescent="0.2"/>
    <row r="276" s="270" customFormat="1" ht="13.35" customHeight="1" x14ac:dyDescent="0.2"/>
    <row r="277" s="270" customFormat="1" ht="13.35" customHeight="1" x14ac:dyDescent="0.2"/>
    <row r="278" s="270" customFormat="1" ht="13.35" customHeight="1" x14ac:dyDescent="0.2"/>
    <row r="279" s="270" customFormat="1" ht="13.35" customHeight="1" x14ac:dyDescent="0.2"/>
    <row r="280" s="270" customFormat="1" ht="13.35" customHeight="1" x14ac:dyDescent="0.2"/>
    <row r="281" s="270" customFormat="1" ht="13.35" customHeight="1" x14ac:dyDescent="0.2"/>
    <row r="282" s="270" customFormat="1" ht="13.35" customHeight="1" x14ac:dyDescent="0.2"/>
    <row r="283" s="270" customFormat="1" ht="13.35" customHeight="1" x14ac:dyDescent="0.2"/>
    <row r="284" s="270" customFormat="1" ht="13.35" customHeight="1" x14ac:dyDescent="0.2"/>
    <row r="285" s="270" customFormat="1" ht="13.35" customHeight="1" x14ac:dyDescent="0.2"/>
    <row r="286" s="270" customFormat="1" ht="13.35" customHeight="1" x14ac:dyDescent="0.2"/>
    <row r="287" s="270" customFormat="1" ht="13.35" customHeight="1" x14ac:dyDescent="0.2"/>
    <row r="288" s="270" customFormat="1" ht="13.35" customHeight="1" x14ac:dyDescent="0.2"/>
    <row r="289" s="270" customFormat="1" ht="13.35" customHeight="1" x14ac:dyDescent="0.2"/>
    <row r="290" s="270" customFormat="1" ht="13.35" customHeight="1" x14ac:dyDescent="0.2"/>
    <row r="291" s="270" customFormat="1" ht="13.35" customHeight="1" x14ac:dyDescent="0.2"/>
    <row r="292" s="270" customFormat="1" ht="13.35" customHeight="1" x14ac:dyDescent="0.2"/>
    <row r="293" s="270" customFormat="1" ht="13.35" customHeight="1" x14ac:dyDescent="0.2"/>
    <row r="294" s="270" customFormat="1" ht="13.35" customHeight="1" x14ac:dyDescent="0.2"/>
    <row r="295" s="270" customFormat="1" ht="13.35" customHeight="1" x14ac:dyDescent="0.2"/>
    <row r="296" s="270" customFormat="1" ht="13.35" customHeight="1" x14ac:dyDescent="0.2"/>
    <row r="297" s="270" customFormat="1" ht="13.35" customHeight="1" x14ac:dyDescent="0.2"/>
    <row r="298" s="270" customFormat="1" ht="13.35" customHeight="1" x14ac:dyDescent="0.2"/>
    <row r="299" s="270" customFormat="1" ht="13.35" customHeight="1" x14ac:dyDescent="0.2"/>
    <row r="300" s="270" customFormat="1" ht="13.35" customHeight="1" x14ac:dyDescent="0.2"/>
    <row r="301" s="270" customFormat="1" ht="13.35" customHeight="1" x14ac:dyDescent="0.2"/>
    <row r="302" s="270" customFormat="1" ht="13.35" customHeight="1" x14ac:dyDescent="0.2"/>
    <row r="303" s="270" customFormat="1" ht="13.35" customHeight="1" x14ac:dyDescent="0.2"/>
    <row r="304" s="270" customFormat="1" ht="13.35" customHeight="1" x14ac:dyDescent="0.2"/>
    <row r="305" s="270" customFormat="1" ht="13.35" customHeight="1" x14ac:dyDescent="0.2"/>
    <row r="306" s="270" customFormat="1" ht="13.35" customHeight="1" x14ac:dyDescent="0.2"/>
    <row r="307" s="270" customFormat="1" ht="13.35" customHeight="1" x14ac:dyDescent="0.2"/>
    <row r="308" s="270" customFormat="1" ht="13.35" customHeight="1" x14ac:dyDescent="0.2"/>
    <row r="309" s="270" customFormat="1" ht="13.35" customHeight="1" x14ac:dyDescent="0.2"/>
    <row r="310" s="270" customFormat="1" ht="13.35" customHeight="1" x14ac:dyDescent="0.2"/>
    <row r="311" s="270" customFormat="1" ht="13.35" customHeight="1" x14ac:dyDescent="0.2"/>
    <row r="312" s="270" customFormat="1" ht="13.35" customHeight="1" x14ac:dyDescent="0.2"/>
    <row r="313" s="270" customFormat="1" ht="13.35" customHeight="1" x14ac:dyDescent="0.2"/>
    <row r="314" s="270" customFormat="1" ht="13.35" customHeight="1" x14ac:dyDescent="0.2"/>
    <row r="315" s="270" customFormat="1" ht="13.35" customHeight="1" x14ac:dyDescent="0.2"/>
    <row r="316" s="270" customFormat="1" ht="13.35" customHeight="1" x14ac:dyDescent="0.2"/>
    <row r="317" s="270" customFormat="1" ht="13.35" customHeight="1" x14ac:dyDescent="0.2"/>
    <row r="318" s="270" customFormat="1" ht="13.35" customHeight="1" x14ac:dyDescent="0.2"/>
    <row r="319" s="270" customFormat="1" ht="13.35" customHeight="1" x14ac:dyDescent="0.2"/>
    <row r="320" s="270" customFormat="1" ht="13.35" customHeight="1" x14ac:dyDescent="0.2"/>
    <row r="321" s="270" customFormat="1" ht="13.35" customHeight="1" x14ac:dyDescent="0.2"/>
    <row r="322" s="270" customFormat="1" ht="13.35" customHeight="1" x14ac:dyDescent="0.2"/>
    <row r="323" s="270" customFormat="1" ht="13.35" customHeight="1" x14ac:dyDescent="0.2"/>
    <row r="324" s="270" customFormat="1" ht="13.35" customHeight="1" x14ac:dyDescent="0.2"/>
    <row r="325" s="270" customFormat="1" ht="13.35" customHeight="1" x14ac:dyDescent="0.2"/>
    <row r="326" s="270" customFormat="1" ht="13.35" customHeight="1" x14ac:dyDescent="0.2"/>
    <row r="327" s="270" customFormat="1" ht="13.35" customHeight="1" x14ac:dyDescent="0.2"/>
    <row r="328" s="270" customFormat="1" ht="13.35" customHeight="1" x14ac:dyDescent="0.2"/>
    <row r="329" s="270" customFormat="1" ht="13.35" customHeight="1" x14ac:dyDescent="0.2"/>
    <row r="330" s="270" customFormat="1" ht="13.35" customHeight="1" x14ac:dyDescent="0.2"/>
    <row r="331" s="270" customFormat="1" ht="13.35" customHeight="1" x14ac:dyDescent="0.2"/>
    <row r="332" s="270" customFormat="1" ht="13.35" customHeight="1" x14ac:dyDescent="0.2"/>
    <row r="333" s="270" customFormat="1" ht="13.35" customHeight="1" x14ac:dyDescent="0.2"/>
    <row r="334" s="270" customFormat="1" ht="13.35" customHeight="1" x14ac:dyDescent="0.2"/>
    <row r="335" s="270" customFormat="1" ht="13.35" customHeight="1" x14ac:dyDescent="0.2"/>
    <row r="336" s="270" customFormat="1" ht="13.35" customHeight="1" x14ac:dyDescent="0.2"/>
    <row r="337" s="270" customFormat="1" ht="13.35" customHeight="1" x14ac:dyDescent="0.2"/>
    <row r="338" s="270" customFormat="1" ht="13.35" customHeight="1" x14ac:dyDescent="0.2"/>
    <row r="339" s="270" customFormat="1" ht="13.35" customHeight="1" x14ac:dyDescent="0.2"/>
    <row r="340" s="270" customFormat="1" ht="13.35" customHeight="1" x14ac:dyDescent="0.2"/>
    <row r="341" s="270" customFormat="1" ht="13.35" customHeight="1" x14ac:dyDescent="0.2"/>
    <row r="342" s="270" customFormat="1" ht="13.35" customHeight="1" x14ac:dyDescent="0.2"/>
    <row r="343" s="270" customFormat="1" ht="13.35" customHeight="1" x14ac:dyDescent="0.2"/>
    <row r="344" s="270" customFormat="1" ht="13.35" customHeight="1" x14ac:dyDescent="0.2"/>
    <row r="345" s="270" customFormat="1" ht="13.35" customHeight="1" x14ac:dyDescent="0.2"/>
    <row r="346" s="270" customFormat="1" ht="13.35" customHeight="1" x14ac:dyDescent="0.2"/>
    <row r="347" s="270" customFormat="1" ht="13.35" customHeight="1" x14ac:dyDescent="0.2"/>
    <row r="348" s="270" customFormat="1" ht="13.35" customHeight="1" x14ac:dyDescent="0.2"/>
    <row r="349" s="270" customFormat="1" ht="13.35" customHeight="1" x14ac:dyDescent="0.2"/>
    <row r="350" s="270" customFormat="1" ht="13.35" customHeight="1" x14ac:dyDescent="0.2"/>
    <row r="351" s="270" customFormat="1" ht="13.35" customHeight="1" x14ac:dyDescent="0.2"/>
    <row r="352" s="270" customFormat="1" ht="13.35" customHeight="1" x14ac:dyDescent="0.2"/>
    <row r="353" s="270" customFormat="1" ht="13.35" customHeight="1" x14ac:dyDescent="0.2"/>
    <row r="354" s="270" customFormat="1" ht="13.35" customHeight="1" x14ac:dyDescent="0.2"/>
    <row r="355" s="270" customFormat="1" ht="13.35" customHeight="1" x14ac:dyDescent="0.2"/>
    <row r="356" s="270" customFormat="1" ht="13.35" customHeight="1" x14ac:dyDescent="0.2"/>
    <row r="357" s="270" customFormat="1" ht="13.35" customHeight="1" x14ac:dyDescent="0.2"/>
    <row r="358" s="270" customFormat="1" ht="13.35" customHeight="1" x14ac:dyDescent="0.2"/>
    <row r="359" s="270" customFormat="1" ht="13.35" customHeight="1" x14ac:dyDescent="0.2"/>
    <row r="360" s="270" customFormat="1" ht="13.35" customHeight="1" x14ac:dyDescent="0.2"/>
    <row r="361" s="270" customFormat="1" ht="13.35" customHeight="1" x14ac:dyDescent="0.2"/>
    <row r="362" s="270" customFormat="1" ht="13.35" customHeight="1" x14ac:dyDescent="0.2"/>
    <row r="363" s="270" customFormat="1" ht="13.35" customHeight="1" x14ac:dyDescent="0.2"/>
    <row r="364" s="270" customFormat="1" ht="13.35" customHeight="1" x14ac:dyDescent="0.2"/>
    <row r="365" s="270" customFormat="1" ht="13.35" customHeight="1" x14ac:dyDescent="0.2"/>
    <row r="366" s="270" customFormat="1" ht="13.35" customHeight="1" x14ac:dyDescent="0.2"/>
    <row r="367" s="270" customFormat="1" ht="13.35" customHeight="1" x14ac:dyDescent="0.2"/>
    <row r="368" s="270" customFormat="1" ht="13.35" customHeight="1" x14ac:dyDescent="0.2"/>
    <row r="369" s="270" customFormat="1" ht="13.35" customHeight="1" x14ac:dyDescent="0.2"/>
    <row r="370" s="270" customFormat="1" ht="13.35" customHeight="1" x14ac:dyDescent="0.2"/>
    <row r="371" s="270" customFormat="1" ht="13.35" customHeight="1" x14ac:dyDescent="0.2"/>
    <row r="372" s="270" customFormat="1" ht="13.35" customHeight="1" x14ac:dyDescent="0.2"/>
    <row r="373" s="270" customFormat="1" ht="13.35" customHeight="1" x14ac:dyDescent="0.2"/>
    <row r="374" s="270" customFormat="1" ht="13.35" customHeight="1" x14ac:dyDescent="0.2"/>
    <row r="375" s="270" customFormat="1" ht="13.35" customHeight="1" x14ac:dyDescent="0.2"/>
    <row r="376" s="270" customFormat="1" ht="13.35" customHeight="1" x14ac:dyDescent="0.2"/>
    <row r="377" s="270" customFormat="1" ht="13.35" customHeight="1" x14ac:dyDescent="0.2"/>
    <row r="378" s="270" customFormat="1" ht="13.35" customHeight="1" x14ac:dyDescent="0.2"/>
    <row r="379" s="270" customFormat="1" ht="13.35" customHeight="1" x14ac:dyDescent="0.2"/>
    <row r="380" s="270" customFormat="1" ht="13.35" customHeight="1" x14ac:dyDescent="0.2"/>
    <row r="381" s="270" customFormat="1" ht="13.35" customHeight="1" x14ac:dyDescent="0.2"/>
    <row r="382" s="270" customFormat="1" ht="13.35" customHeight="1" x14ac:dyDescent="0.2"/>
    <row r="383" s="270" customFormat="1" ht="13.35" customHeight="1" x14ac:dyDescent="0.2"/>
    <row r="384" s="270" customFormat="1" ht="13.35" customHeight="1" x14ac:dyDescent="0.2"/>
    <row r="385" s="270" customFormat="1" ht="13.35" customHeight="1" x14ac:dyDescent="0.2"/>
    <row r="386" s="270" customFormat="1" ht="13.35" customHeight="1" x14ac:dyDescent="0.2"/>
    <row r="387" s="270" customFormat="1" ht="13.35" customHeight="1" x14ac:dyDescent="0.2"/>
    <row r="388" s="270" customFormat="1" ht="13.35" customHeight="1" x14ac:dyDescent="0.2"/>
    <row r="389" s="270" customFormat="1" ht="13.35" customHeight="1" x14ac:dyDescent="0.2"/>
    <row r="390" s="270" customFormat="1" ht="13.35" customHeight="1" x14ac:dyDescent="0.2"/>
    <row r="391" s="270" customFormat="1" ht="13.35" customHeight="1" x14ac:dyDescent="0.2"/>
    <row r="392" s="270" customFormat="1" ht="13.35" customHeight="1" x14ac:dyDescent="0.2"/>
    <row r="393" s="270" customFormat="1" ht="13.35" customHeight="1" x14ac:dyDescent="0.2"/>
    <row r="394" s="270" customFormat="1" ht="13.35" customHeight="1" x14ac:dyDescent="0.2"/>
    <row r="395" s="270" customFormat="1" ht="13.35" customHeight="1" x14ac:dyDescent="0.2"/>
    <row r="396" s="270" customFormat="1" ht="13.35" customHeight="1" x14ac:dyDescent="0.2"/>
    <row r="397" s="270" customFormat="1" ht="13.35" customHeight="1" x14ac:dyDescent="0.2"/>
    <row r="398" s="270" customFormat="1" ht="13.35" customHeight="1" x14ac:dyDescent="0.2"/>
    <row r="399" s="270" customFormat="1" ht="13.35" customHeight="1" x14ac:dyDescent="0.2"/>
    <row r="400" s="270" customFormat="1" ht="13.35" customHeight="1" x14ac:dyDescent="0.2"/>
    <row r="401" s="270" customFormat="1" ht="13.35" customHeight="1" x14ac:dyDescent="0.2"/>
    <row r="402" s="270" customFormat="1" ht="13.35" customHeight="1" x14ac:dyDescent="0.2"/>
    <row r="403" s="270" customFormat="1" ht="13.35" customHeight="1" x14ac:dyDescent="0.2"/>
    <row r="404" s="270" customFormat="1" ht="13.35" customHeight="1" x14ac:dyDescent="0.2"/>
    <row r="405" s="270" customFormat="1" ht="13.35" customHeight="1" x14ac:dyDescent="0.2"/>
    <row r="406" s="270" customFormat="1" ht="13.35" customHeight="1" x14ac:dyDescent="0.2"/>
    <row r="407" s="270" customFormat="1" ht="13.35" customHeight="1" x14ac:dyDescent="0.2"/>
    <row r="408" s="270" customFormat="1" ht="13.35" customHeight="1" x14ac:dyDescent="0.2"/>
    <row r="409" s="270" customFormat="1" ht="13.35" customHeight="1" x14ac:dyDescent="0.2"/>
    <row r="410" s="270" customFormat="1" ht="13.35" customHeight="1" x14ac:dyDescent="0.2"/>
    <row r="411" s="270" customFormat="1" ht="13.35" customHeight="1" x14ac:dyDescent="0.2"/>
    <row r="412" s="270" customFormat="1" ht="13.35" customHeight="1" x14ac:dyDescent="0.2"/>
    <row r="413" s="270" customFormat="1" ht="13.35" customHeight="1" x14ac:dyDescent="0.2"/>
    <row r="414" s="270" customFormat="1" ht="13.35" customHeight="1" x14ac:dyDescent="0.2"/>
    <row r="415" s="270" customFormat="1" ht="13.35" customHeight="1" x14ac:dyDescent="0.2"/>
    <row r="416" s="270" customFormat="1" ht="13.35" customHeight="1" x14ac:dyDescent="0.2"/>
    <row r="417" s="270" customFormat="1" ht="13.35" customHeight="1" x14ac:dyDescent="0.2"/>
    <row r="418" s="270" customFormat="1" ht="13.35" customHeight="1" x14ac:dyDescent="0.2"/>
    <row r="419" s="270" customFormat="1" ht="13.35" customHeight="1" x14ac:dyDescent="0.2"/>
    <row r="420" s="270" customFormat="1" ht="13.35" customHeight="1" x14ac:dyDescent="0.2"/>
    <row r="421" s="270" customFormat="1" ht="13.35" customHeight="1" x14ac:dyDescent="0.2"/>
    <row r="422" s="270" customFormat="1" ht="13.35" customHeight="1" x14ac:dyDescent="0.2"/>
    <row r="423" s="270" customFormat="1" ht="13.35" customHeight="1" x14ac:dyDescent="0.2"/>
    <row r="424" s="270" customFormat="1" ht="13.35" customHeight="1" x14ac:dyDescent="0.2"/>
    <row r="425" s="270" customFormat="1" ht="13.35" customHeight="1" x14ac:dyDescent="0.2"/>
    <row r="426" s="270" customFormat="1" ht="13.35" customHeight="1" x14ac:dyDescent="0.2"/>
    <row r="427" s="270" customFormat="1" ht="13.35" customHeight="1" x14ac:dyDescent="0.2"/>
    <row r="428" s="270" customFormat="1" ht="13.35" customHeight="1" x14ac:dyDescent="0.2"/>
    <row r="429" s="270" customFormat="1" ht="13.35" customHeight="1" x14ac:dyDescent="0.2"/>
    <row r="430" s="270" customFormat="1" ht="13.35" customHeight="1" x14ac:dyDescent="0.2"/>
    <row r="431" s="270" customFormat="1" ht="13.35" customHeight="1" x14ac:dyDescent="0.2"/>
    <row r="432" s="270" customFormat="1" ht="13.35" customHeight="1" x14ac:dyDescent="0.2"/>
    <row r="433" s="270" customFormat="1" ht="13.35" customHeight="1" x14ac:dyDescent="0.2"/>
    <row r="434" s="270" customFormat="1" ht="13.35" customHeight="1" x14ac:dyDescent="0.2"/>
    <row r="435" s="270" customFormat="1" ht="13.35" customHeight="1" x14ac:dyDescent="0.2"/>
    <row r="436" s="270" customFormat="1" ht="13.35" customHeight="1" x14ac:dyDescent="0.2"/>
    <row r="437" s="270" customFormat="1" ht="13.35" customHeight="1" x14ac:dyDescent="0.2"/>
    <row r="438" s="270" customFormat="1" ht="13.35" customHeight="1" x14ac:dyDescent="0.2"/>
    <row r="439" s="270" customFormat="1" ht="13.35" customHeight="1" x14ac:dyDescent="0.2"/>
    <row r="440" s="270" customFormat="1" ht="13.35" customHeight="1" x14ac:dyDescent="0.2"/>
    <row r="441" s="270" customFormat="1" ht="13.35" customHeight="1" x14ac:dyDescent="0.2"/>
    <row r="442" s="270" customFormat="1" ht="13.35" customHeight="1" x14ac:dyDescent="0.2"/>
    <row r="443" s="270" customFormat="1" ht="13.35" customHeight="1" x14ac:dyDescent="0.2"/>
    <row r="444" s="270" customFormat="1" ht="13.35" customHeight="1" x14ac:dyDescent="0.2"/>
    <row r="445" s="270" customFormat="1" ht="13.35" customHeight="1" x14ac:dyDescent="0.2"/>
    <row r="446" s="270" customFormat="1" ht="13.35" customHeight="1" x14ac:dyDescent="0.2"/>
    <row r="447" s="270" customFormat="1" ht="13.35" customHeight="1" x14ac:dyDescent="0.2"/>
    <row r="448" s="270" customFormat="1" ht="13.35" customHeight="1" x14ac:dyDescent="0.2"/>
    <row r="449" s="270" customFormat="1" ht="13.35" customHeight="1" x14ac:dyDescent="0.2"/>
    <row r="450" s="270" customFormat="1" ht="13.35" customHeight="1" x14ac:dyDescent="0.2"/>
    <row r="451" s="270" customFormat="1" ht="13.35" customHeight="1" x14ac:dyDescent="0.2"/>
    <row r="452" s="270" customFormat="1" ht="13.35" customHeight="1" x14ac:dyDescent="0.2"/>
    <row r="453" s="270" customFormat="1" ht="13.35" customHeight="1" x14ac:dyDescent="0.2"/>
    <row r="454" s="270" customFormat="1" ht="13.35" customHeight="1" x14ac:dyDescent="0.2"/>
    <row r="455" s="270" customFormat="1" ht="13.35" customHeight="1" x14ac:dyDescent="0.2"/>
    <row r="456" s="270" customFormat="1" ht="13.35" customHeight="1" x14ac:dyDescent="0.2"/>
    <row r="457" s="270" customFormat="1" ht="13.35" customHeight="1" x14ac:dyDescent="0.2"/>
    <row r="458" s="270" customFormat="1" ht="13.35" customHeight="1" x14ac:dyDescent="0.2"/>
    <row r="459" s="270" customFormat="1" ht="13.35" customHeight="1" x14ac:dyDescent="0.2"/>
    <row r="460" s="270" customFormat="1" ht="13.35" customHeight="1" x14ac:dyDescent="0.2"/>
    <row r="461" s="270" customFormat="1" ht="13.35" customHeight="1" x14ac:dyDescent="0.2"/>
    <row r="462" s="270" customFormat="1" ht="13.35" customHeight="1" x14ac:dyDescent="0.2"/>
    <row r="463" s="270" customFormat="1" ht="13.35" customHeight="1" x14ac:dyDescent="0.2"/>
    <row r="464" s="270" customFormat="1" ht="13.35" customHeight="1" x14ac:dyDescent="0.2"/>
    <row r="465" s="270" customFormat="1" ht="13.35" customHeight="1" x14ac:dyDescent="0.2"/>
    <row r="466" s="270" customFormat="1" ht="13.35" customHeight="1" x14ac:dyDescent="0.2"/>
    <row r="467" s="270" customFormat="1" ht="13.35" customHeight="1" x14ac:dyDescent="0.2"/>
    <row r="468" s="270" customFormat="1" ht="13.35" customHeight="1" x14ac:dyDescent="0.2"/>
    <row r="469" s="270" customFormat="1" ht="13.35" customHeight="1" x14ac:dyDescent="0.2"/>
    <row r="470" s="270" customFormat="1" ht="13.35" customHeight="1" x14ac:dyDescent="0.2"/>
    <row r="471" s="270" customFormat="1" ht="13.35" customHeight="1" x14ac:dyDescent="0.2"/>
    <row r="472" s="270" customFormat="1" ht="13.35" customHeight="1" x14ac:dyDescent="0.2"/>
    <row r="473" s="270" customFormat="1" ht="13.35" customHeight="1" x14ac:dyDescent="0.2"/>
    <row r="474" s="270" customFormat="1" ht="13.35" customHeight="1" x14ac:dyDescent="0.2"/>
    <row r="475" s="270" customFormat="1" ht="13.35" customHeight="1" x14ac:dyDescent="0.2"/>
    <row r="476" s="270" customFormat="1" ht="13.35" customHeight="1" x14ac:dyDescent="0.2"/>
    <row r="477" s="270" customFormat="1" ht="13.35" customHeight="1" x14ac:dyDescent="0.2"/>
    <row r="478" s="270" customFormat="1" ht="13.35" customHeight="1" x14ac:dyDescent="0.2"/>
    <row r="479" s="270" customFormat="1" ht="13.35" customHeight="1" x14ac:dyDescent="0.2"/>
    <row r="480" s="270" customFormat="1" ht="13.35" customHeight="1" x14ac:dyDescent="0.2"/>
    <row r="481" s="270" customFormat="1" ht="13.35" customHeight="1" x14ac:dyDescent="0.2"/>
    <row r="482" s="270" customFormat="1" ht="13.35" customHeight="1" x14ac:dyDescent="0.2"/>
    <row r="483" s="270" customFormat="1" ht="13.35" customHeight="1" x14ac:dyDescent="0.2"/>
    <row r="484" s="270" customFormat="1" ht="13.35" customHeight="1" x14ac:dyDescent="0.2"/>
    <row r="485" s="270" customFormat="1" ht="13.35" customHeight="1" x14ac:dyDescent="0.2"/>
    <row r="486" s="270" customFormat="1" ht="13.35" customHeight="1" x14ac:dyDescent="0.2"/>
    <row r="487" s="270" customFormat="1" ht="13.35" customHeight="1" x14ac:dyDescent="0.2"/>
    <row r="488" s="270" customFormat="1" ht="13.35" customHeight="1" x14ac:dyDescent="0.2"/>
    <row r="489" s="270" customFormat="1" ht="13.35" customHeight="1" x14ac:dyDescent="0.2"/>
    <row r="490" s="270" customFormat="1" ht="13.35" customHeight="1" x14ac:dyDescent="0.2"/>
    <row r="491" s="270" customFormat="1" ht="13.35" customHeight="1" x14ac:dyDescent="0.2"/>
    <row r="492" s="270" customFormat="1" ht="13.35" customHeight="1" x14ac:dyDescent="0.2"/>
    <row r="493" s="270" customFormat="1" ht="13.35" customHeight="1" x14ac:dyDescent="0.2"/>
    <row r="494" s="270" customFormat="1" ht="13.35" customHeight="1" x14ac:dyDescent="0.2"/>
    <row r="495" s="270" customFormat="1" ht="13.35" customHeight="1" x14ac:dyDescent="0.2"/>
    <row r="496" s="270" customFormat="1" ht="13.35" customHeight="1" x14ac:dyDescent="0.2"/>
    <row r="497" s="270" customFormat="1" ht="13.35" customHeight="1" x14ac:dyDescent="0.2"/>
    <row r="498" s="270" customFormat="1" ht="13.35" customHeight="1" x14ac:dyDescent="0.2"/>
    <row r="499" s="270" customFormat="1" ht="13.35" customHeight="1" x14ac:dyDescent="0.2"/>
    <row r="500" s="270" customFormat="1" ht="13.35" customHeight="1" x14ac:dyDescent="0.2"/>
    <row r="501" s="270" customFormat="1" ht="13.35" customHeight="1" x14ac:dyDescent="0.2"/>
    <row r="502" s="270" customFormat="1" ht="13.35" customHeight="1" x14ac:dyDescent="0.2"/>
    <row r="503" s="270" customFormat="1" ht="13.35" customHeight="1" x14ac:dyDescent="0.2"/>
    <row r="504" s="270" customFormat="1" ht="13.35" customHeight="1" x14ac:dyDescent="0.2"/>
    <row r="505" s="270" customFormat="1" ht="13.35" customHeight="1" x14ac:dyDescent="0.2"/>
    <row r="506" s="270" customFormat="1" ht="13.35" customHeight="1" x14ac:dyDescent="0.2"/>
    <row r="507" s="270" customFormat="1" ht="13.35" customHeight="1" x14ac:dyDescent="0.2"/>
    <row r="508" s="270" customFormat="1" ht="13.35" customHeight="1" x14ac:dyDescent="0.2"/>
    <row r="509" s="270" customFormat="1" ht="13.35" customHeight="1" x14ac:dyDescent="0.2"/>
    <row r="510" s="270" customFormat="1" ht="13.35" customHeight="1" x14ac:dyDescent="0.2"/>
    <row r="511" s="270" customFormat="1" ht="13.35" customHeight="1" x14ac:dyDescent="0.2"/>
    <row r="512" s="270" customFormat="1" ht="13.35" customHeight="1" x14ac:dyDescent="0.2"/>
    <row r="513" s="270" customFormat="1" ht="13.35" customHeight="1" x14ac:dyDescent="0.2"/>
    <row r="514" s="270" customFormat="1" ht="13.35" customHeight="1" x14ac:dyDescent="0.2"/>
    <row r="515" s="270" customFormat="1" ht="13.35" customHeight="1" x14ac:dyDescent="0.2"/>
    <row r="516" s="270" customFormat="1" ht="13.35" customHeight="1" x14ac:dyDescent="0.2"/>
    <row r="517" s="270" customFormat="1" ht="13.35" customHeight="1" x14ac:dyDescent="0.2"/>
    <row r="518" s="270" customFormat="1" ht="13.35" customHeight="1" x14ac:dyDescent="0.2"/>
    <row r="519" s="270" customFormat="1" ht="13.35" customHeight="1" x14ac:dyDescent="0.2"/>
    <row r="520" s="270" customFormat="1" ht="13.35" customHeight="1" x14ac:dyDescent="0.2"/>
    <row r="521" s="270" customFormat="1" ht="13.35" customHeight="1" x14ac:dyDescent="0.2"/>
    <row r="522" s="270" customFormat="1" ht="13.35" customHeight="1" x14ac:dyDescent="0.2"/>
    <row r="523" s="270" customFormat="1" ht="13.35" customHeight="1" x14ac:dyDescent="0.2"/>
    <row r="524" s="270" customFormat="1" ht="13.35" customHeight="1" x14ac:dyDescent="0.2"/>
    <row r="525" s="270" customFormat="1" ht="13.35" customHeight="1" x14ac:dyDescent="0.2"/>
    <row r="526" s="270" customFormat="1" ht="13.35" customHeight="1" x14ac:dyDescent="0.2"/>
    <row r="527" s="270" customFormat="1" ht="13.35" customHeight="1" x14ac:dyDescent="0.2"/>
    <row r="528" s="270" customFormat="1" ht="13.35" customHeight="1" x14ac:dyDescent="0.2"/>
    <row r="529" s="270" customFormat="1" ht="13.35" customHeight="1" x14ac:dyDescent="0.2"/>
    <row r="530" s="270" customFormat="1" ht="13.35" customHeight="1" x14ac:dyDescent="0.2"/>
    <row r="531" s="270" customFormat="1" ht="13.35" customHeight="1" x14ac:dyDescent="0.2"/>
    <row r="532" s="270" customFormat="1" ht="13.35" customHeight="1" x14ac:dyDescent="0.2"/>
    <row r="533" s="270" customFormat="1" ht="13.35" customHeight="1" x14ac:dyDescent="0.2"/>
    <row r="534" s="270" customFormat="1" ht="13.35" customHeight="1" x14ac:dyDescent="0.2"/>
    <row r="535" s="270" customFormat="1" ht="13.35" customHeight="1" x14ac:dyDescent="0.2"/>
    <row r="536" s="270" customFormat="1" ht="13.35" customHeight="1" x14ac:dyDescent="0.2"/>
    <row r="537" s="270" customFormat="1" ht="13.35" customHeight="1" x14ac:dyDescent="0.2"/>
    <row r="538" s="270" customFormat="1" ht="13.35" customHeight="1" x14ac:dyDescent="0.2"/>
    <row r="539" s="270" customFormat="1" ht="13.35" customHeight="1" x14ac:dyDescent="0.2"/>
    <row r="540" s="270" customFormat="1" ht="13.35" customHeight="1" x14ac:dyDescent="0.2"/>
    <row r="541" s="270" customFormat="1" ht="13.35" customHeight="1" x14ac:dyDescent="0.2"/>
    <row r="542" s="270" customFormat="1" ht="13.35" customHeight="1" x14ac:dyDescent="0.2"/>
    <row r="543" s="270" customFormat="1" ht="13.35" customHeight="1" x14ac:dyDescent="0.2"/>
    <row r="544" s="270" customFormat="1" ht="13.35" customHeight="1" x14ac:dyDescent="0.2"/>
    <row r="545" s="270" customFormat="1" ht="13.35" customHeight="1" x14ac:dyDescent="0.2"/>
    <row r="546" s="270" customFormat="1" ht="13.35" customHeight="1" x14ac:dyDescent="0.2"/>
    <row r="547" s="270" customFormat="1" ht="13.35" customHeight="1" x14ac:dyDescent="0.2"/>
    <row r="548" s="270" customFormat="1" ht="13.35" customHeight="1" x14ac:dyDescent="0.2"/>
    <row r="549" s="270" customFormat="1" ht="13.35" customHeight="1" x14ac:dyDescent="0.2"/>
    <row r="550" s="270" customFormat="1" ht="13.35" customHeight="1" x14ac:dyDescent="0.2"/>
    <row r="551" s="270" customFormat="1" ht="13.35" customHeight="1" x14ac:dyDescent="0.2"/>
    <row r="552" s="270" customFormat="1" ht="13.35" customHeight="1" x14ac:dyDescent="0.2"/>
    <row r="553" s="270" customFormat="1" ht="13.35" customHeight="1" x14ac:dyDescent="0.2"/>
    <row r="554" s="270" customFormat="1" ht="13.35" customHeight="1" x14ac:dyDescent="0.2"/>
    <row r="555" s="270" customFormat="1" ht="13.35" customHeight="1" x14ac:dyDescent="0.2"/>
    <row r="556" s="270" customFormat="1" ht="13.35" customHeight="1" x14ac:dyDescent="0.2"/>
    <row r="557" s="270" customFormat="1" ht="13.35" customHeight="1" x14ac:dyDescent="0.2"/>
    <row r="558" s="270" customFormat="1" ht="13.35" customHeight="1" x14ac:dyDescent="0.2"/>
    <row r="559" s="270" customFormat="1" ht="13.35" customHeight="1" x14ac:dyDescent="0.2"/>
    <row r="560" s="270" customFormat="1" ht="13.35" customHeight="1" x14ac:dyDescent="0.2"/>
    <row r="561" s="270" customFormat="1" ht="13.35" customHeight="1" x14ac:dyDescent="0.2"/>
    <row r="562" s="270" customFormat="1" ht="13.35" customHeight="1" x14ac:dyDescent="0.2"/>
    <row r="563" s="270" customFormat="1" ht="13.35" customHeight="1" x14ac:dyDescent="0.2"/>
    <row r="564" s="270" customFormat="1" ht="13.35" customHeight="1" x14ac:dyDescent="0.2"/>
    <row r="565" s="270" customFormat="1" ht="13.35" customHeight="1" x14ac:dyDescent="0.2"/>
    <row r="566" s="270" customFormat="1" ht="13.35" customHeight="1" x14ac:dyDescent="0.2"/>
    <row r="567" s="270" customFormat="1" ht="13.35" customHeight="1" x14ac:dyDescent="0.2"/>
    <row r="568" s="270" customFormat="1" ht="13.35" customHeight="1" x14ac:dyDescent="0.2"/>
    <row r="569" s="270" customFormat="1" ht="13.35" customHeight="1" x14ac:dyDescent="0.2"/>
    <row r="570" s="270" customFormat="1" ht="13.35" customHeight="1" x14ac:dyDescent="0.2"/>
    <row r="571" s="270" customFormat="1" ht="13.35" customHeight="1" x14ac:dyDescent="0.2"/>
    <row r="572" s="270" customFormat="1" ht="13.35" customHeight="1" x14ac:dyDescent="0.2"/>
    <row r="573" s="270" customFormat="1" ht="13.35" customHeight="1" x14ac:dyDescent="0.2"/>
    <row r="574" s="270" customFormat="1" ht="13.35" customHeight="1" x14ac:dyDescent="0.2"/>
    <row r="575" s="270" customFormat="1" ht="13.35" customHeight="1" x14ac:dyDescent="0.2"/>
    <row r="576" s="270" customFormat="1" ht="13.35" customHeight="1" x14ac:dyDescent="0.2"/>
    <row r="577" s="270" customFormat="1" ht="13.35" customHeight="1" x14ac:dyDescent="0.2"/>
    <row r="578" s="270" customFormat="1" ht="13.35" customHeight="1" x14ac:dyDescent="0.2"/>
    <row r="579" s="270" customFormat="1" ht="13.35" customHeight="1" x14ac:dyDescent="0.2"/>
    <row r="580" s="270" customFormat="1" ht="13.35" customHeight="1" x14ac:dyDescent="0.2"/>
    <row r="581" s="270" customFormat="1" ht="13.35" customHeight="1" x14ac:dyDescent="0.2"/>
    <row r="582" s="270" customFormat="1" ht="13.35" customHeight="1" x14ac:dyDescent="0.2"/>
    <row r="583" s="270" customFormat="1" ht="13.35" customHeight="1" x14ac:dyDescent="0.2"/>
    <row r="584" s="270" customFormat="1" ht="13.35" customHeight="1" x14ac:dyDescent="0.2"/>
    <row r="585" s="270" customFormat="1" ht="13.35" customHeight="1" x14ac:dyDescent="0.2"/>
    <row r="586" s="270" customFormat="1" ht="13.35" customHeight="1" x14ac:dyDescent="0.2"/>
    <row r="587" s="270" customFormat="1" ht="13.35" customHeight="1" x14ac:dyDescent="0.2"/>
    <row r="588" s="270" customFormat="1" ht="13.35" customHeight="1" x14ac:dyDescent="0.2"/>
    <row r="589" s="270" customFormat="1" ht="13.35" customHeight="1" x14ac:dyDescent="0.2"/>
    <row r="590" s="270" customFormat="1" ht="13.35" customHeight="1" x14ac:dyDescent="0.2"/>
    <row r="591" s="270" customFormat="1" ht="13.35" customHeight="1" x14ac:dyDescent="0.2"/>
    <row r="592" s="270" customFormat="1" ht="13.35" customHeight="1" x14ac:dyDescent="0.2"/>
    <row r="593" s="270" customFormat="1" ht="13.35" customHeight="1" x14ac:dyDescent="0.2"/>
    <row r="594" s="270" customFormat="1" ht="13.35" customHeight="1" x14ac:dyDescent="0.2"/>
    <row r="595" s="270" customFormat="1" ht="13.35" customHeight="1" x14ac:dyDescent="0.2"/>
    <row r="596" s="270" customFormat="1" ht="13.35" customHeight="1" x14ac:dyDescent="0.2"/>
    <row r="597" s="270" customFormat="1" ht="13.35" customHeight="1" x14ac:dyDescent="0.2"/>
    <row r="598" s="270" customFormat="1" ht="13.35" customHeight="1" x14ac:dyDescent="0.2"/>
    <row r="599" s="270" customFormat="1" ht="13.35" customHeight="1" x14ac:dyDescent="0.2"/>
    <row r="600" s="270" customFormat="1" ht="13.35" customHeight="1" x14ac:dyDescent="0.2"/>
    <row r="601" s="270" customFormat="1" ht="13.35" customHeight="1" x14ac:dyDescent="0.2"/>
    <row r="602" s="270" customFormat="1" ht="13.35" customHeight="1" x14ac:dyDescent="0.2"/>
    <row r="603" s="270" customFormat="1" ht="13.35" customHeight="1" x14ac:dyDescent="0.2"/>
    <row r="604" s="270" customFormat="1" ht="13.35" customHeight="1" x14ac:dyDescent="0.2"/>
    <row r="605" s="270" customFormat="1" ht="13.35" customHeight="1" x14ac:dyDescent="0.2"/>
    <row r="606" s="270" customFormat="1" ht="13.35" customHeight="1" x14ac:dyDescent="0.2"/>
    <row r="607" s="270" customFormat="1" ht="13.35" customHeight="1" x14ac:dyDescent="0.2"/>
    <row r="608" s="270" customFormat="1" ht="13.35" customHeight="1" x14ac:dyDescent="0.2"/>
    <row r="609" s="270" customFormat="1" ht="13.35" customHeight="1" x14ac:dyDescent="0.2"/>
    <row r="610" s="270" customFormat="1" ht="13.35" customHeight="1" x14ac:dyDescent="0.2"/>
    <row r="611" s="270" customFormat="1" ht="13.35" customHeight="1" x14ac:dyDescent="0.2"/>
    <row r="612" s="270" customFormat="1" ht="13.35" customHeight="1" x14ac:dyDescent="0.2"/>
    <row r="613" s="270" customFormat="1" ht="13.35" customHeight="1" x14ac:dyDescent="0.2"/>
    <row r="614" s="270" customFormat="1" ht="13.35" customHeight="1" x14ac:dyDescent="0.2"/>
    <row r="615" s="270" customFormat="1" ht="13.35" customHeight="1" x14ac:dyDescent="0.2"/>
    <row r="616" s="270" customFormat="1" ht="13.35" customHeight="1" x14ac:dyDescent="0.2"/>
    <row r="617" s="270" customFormat="1" ht="13.35" customHeight="1" x14ac:dyDescent="0.2"/>
    <row r="618" s="270" customFormat="1" ht="13.35" customHeight="1" x14ac:dyDescent="0.2"/>
    <row r="619" s="270" customFormat="1" ht="13.35" customHeight="1" x14ac:dyDescent="0.2"/>
    <row r="620" s="270" customFormat="1" ht="13.35" customHeight="1" x14ac:dyDescent="0.2"/>
    <row r="621" s="270" customFormat="1" ht="13.35" customHeight="1" x14ac:dyDescent="0.2"/>
    <row r="622" s="270" customFormat="1" ht="13.35" customHeight="1" x14ac:dyDescent="0.2"/>
    <row r="623" s="270" customFormat="1" ht="13.35" customHeight="1" x14ac:dyDescent="0.2"/>
    <row r="624" s="270" customFormat="1" ht="13.35" customHeight="1" x14ac:dyDescent="0.2"/>
    <row r="625" s="270" customFormat="1" ht="13.35" customHeight="1" x14ac:dyDescent="0.2"/>
    <row r="626" s="270" customFormat="1" ht="13.35" customHeight="1" x14ac:dyDescent="0.2"/>
    <row r="627" s="270" customFormat="1" ht="13.35" customHeight="1" x14ac:dyDescent="0.2"/>
    <row r="628" s="270" customFormat="1" ht="13.35" customHeight="1" x14ac:dyDescent="0.2"/>
    <row r="629" s="270" customFormat="1" ht="13.35" customHeight="1" x14ac:dyDescent="0.2"/>
    <row r="630" s="270" customFormat="1" ht="13.35" customHeight="1" x14ac:dyDescent="0.2"/>
    <row r="631" s="270" customFormat="1" ht="13.35" customHeight="1" x14ac:dyDescent="0.2"/>
    <row r="632" s="270" customFormat="1" ht="13.35" customHeight="1" x14ac:dyDescent="0.2"/>
    <row r="633" s="270" customFormat="1" ht="13.35" customHeight="1" x14ac:dyDescent="0.2"/>
    <row r="634" s="270" customFormat="1" ht="13.35" customHeight="1" x14ac:dyDescent="0.2"/>
    <row r="635" s="270" customFormat="1" ht="13.35" customHeight="1" x14ac:dyDescent="0.2"/>
    <row r="636" s="270" customFormat="1" ht="13.35" customHeight="1" x14ac:dyDescent="0.2"/>
    <row r="637" s="270" customFormat="1" ht="13.35" customHeight="1" x14ac:dyDescent="0.2"/>
    <row r="638" s="270" customFormat="1" ht="13.35" customHeight="1" x14ac:dyDescent="0.2"/>
    <row r="639" s="270" customFormat="1" ht="13.35" customHeight="1" x14ac:dyDescent="0.2"/>
    <row r="640" s="270" customFormat="1" ht="13.35" customHeight="1" x14ac:dyDescent="0.2"/>
    <row r="641" s="270" customFormat="1" ht="13.35" customHeight="1" x14ac:dyDescent="0.2"/>
    <row r="642" s="270" customFormat="1" ht="13.35" customHeight="1" x14ac:dyDescent="0.2"/>
    <row r="643" s="270" customFormat="1" ht="13.35" customHeight="1" x14ac:dyDescent="0.2"/>
    <row r="644" s="270" customFormat="1" ht="13.35" customHeight="1" x14ac:dyDescent="0.2"/>
    <row r="645" s="270" customFormat="1" ht="13.35" customHeight="1" x14ac:dyDescent="0.2"/>
    <row r="646" s="270" customFormat="1" ht="13.35" customHeight="1" x14ac:dyDescent="0.2"/>
    <row r="647" s="270" customFormat="1" ht="13.35" customHeight="1" x14ac:dyDescent="0.2"/>
    <row r="648" s="270" customFormat="1" ht="13.35" customHeight="1" x14ac:dyDescent="0.2"/>
    <row r="649" s="270" customFormat="1" ht="13.35" customHeight="1" x14ac:dyDescent="0.2"/>
    <row r="650" s="270" customFormat="1" ht="13.35" customHeight="1" x14ac:dyDescent="0.2"/>
    <row r="651" s="270" customFormat="1" ht="13.35" customHeight="1" x14ac:dyDescent="0.2"/>
    <row r="652" s="270" customFormat="1" ht="13.35" customHeight="1" x14ac:dyDescent="0.2"/>
    <row r="653" s="270" customFormat="1" ht="13.35" customHeight="1" x14ac:dyDescent="0.2"/>
    <row r="654" s="270" customFormat="1" ht="13.35" customHeight="1" x14ac:dyDescent="0.2"/>
    <row r="655" s="270" customFormat="1" ht="13.35" customHeight="1" x14ac:dyDescent="0.2"/>
    <row r="656" s="270" customFormat="1" ht="13.35" customHeight="1" x14ac:dyDescent="0.2"/>
    <row r="657" s="270" customFormat="1" ht="13.35" customHeight="1" x14ac:dyDescent="0.2"/>
    <row r="658" s="270" customFormat="1" ht="13.35" customHeight="1" x14ac:dyDescent="0.2"/>
    <row r="659" s="270" customFormat="1" ht="13.35" customHeight="1" x14ac:dyDescent="0.2"/>
    <row r="660" s="270" customFormat="1" ht="13.35" customHeight="1" x14ac:dyDescent="0.2"/>
    <row r="661" s="270" customFormat="1" ht="13.35" customHeight="1" x14ac:dyDescent="0.2"/>
    <row r="662" s="270" customFormat="1" ht="13.35" customHeight="1" x14ac:dyDescent="0.2"/>
    <row r="663" s="270" customFormat="1" ht="13.35" customHeight="1" x14ac:dyDescent="0.2"/>
    <row r="664" s="270" customFormat="1" ht="13.35" customHeight="1" x14ac:dyDescent="0.2"/>
    <row r="665" s="270" customFormat="1" ht="13.35" customHeight="1" x14ac:dyDescent="0.2"/>
    <row r="666" s="270" customFormat="1" ht="13.35" customHeight="1" x14ac:dyDescent="0.2"/>
    <row r="667" s="270" customFormat="1" ht="13.35" customHeight="1" x14ac:dyDescent="0.2"/>
    <row r="668" s="270" customFormat="1" ht="13.35" customHeight="1" x14ac:dyDescent="0.2"/>
    <row r="669" s="270" customFormat="1" ht="13.35" customHeight="1" x14ac:dyDescent="0.2"/>
    <row r="670" s="270" customFormat="1" ht="13.35" customHeight="1" x14ac:dyDescent="0.2"/>
    <row r="671" s="270" customFormat="1" ht="13.35" customHeight="1" x14ac:dyDescent="0.2"/>
    <row r="672" s="270" customFormat="1" ht="13.35" customHeight="1" x14ac:dyDescent="0.2"/>
    <row r="673" s="270" customFormat="1" ht="13.35" customHeight="1" x14ac:dyDescent="0.2"/>
    <row r="674" s="270" customFormat="1" ht="13.35" customHeight="1" x14ac:dyDescent="0.2"/>
    <row r="675" s="270" customFormat="1" ht="13.35" customHeight="1" x14ac:dyDescent="0.2"/>
    <row r="676" s="270" customFormat="1" ht="13.35" customHeight="1" x14ac:dyDescent="0.2"/>
    <row r="677" s="270" customFormat="1" ht="13.35" customHeight="1" x14ac:dyDescent="0.2"/>
    <row r="678" s="270" customFormat="1" ht="13.35" customHeight="1" x14ac:dyDescent="0.2"/>
    <row r="679" s="270" customFormat="1" ht="13.35" customHeight="1" x14ac:dyDescent="0.2"/>
    <row r="680" s="270" customFormat="1" ht="13.35" customHeight="1" x14ac:dyDescent="0.2"/>
    <row r="681" s="270" customFormat="1" ht="13.35" customHeight="1" x14ac:dyDescent="0.2"/>
    <row r="682" s="270" customFormat="1" ht="13.35" customHeight="1" x14ac:dyDescent="0.2"/>
    <row r="683" s="270" customFormat="1" ht="13.35" customHeight="1" x14ac:dyDescent="0.2"/>
    <row r="684" s="270" customFormat="1" ht="13.35" customHeight="1" x14ac:dyDescent="0.2"/>
    <row r="685" s="270" customFormat="1" ht="13.35" customHeight="1" x14ac:dyDescent="0.2"/>
    <row r="686" s="270" customFormat="1" ht="13.35" customHeight="1" x14ac:dyDescent="0.2"/>
    <row r="687" s="270" customFormat="1" ht="13.35" customHeight="1" x14ac:dyDescent="0.2"/>
    <row r="688" s="270" customFormat="1" ht="13.35" customHeight="1" x14ac:dyDescent="0.2"/>
    <row r="689" s="270" customFormat="1" ht="13.35" customHeight="1" x14ac:dyDescent="0.2"/>
    <row r="690" s="270" customFormat="1" ht="13.35" customHeight="1" x14ac:dyDescent="0.2"/>
    <row r="691" s="270" customFormat="1" ht="13.35" customHeight="1" x14ac:dyDescent="0.2"/>
    <row r="692" s="270" customFormat="1" ht="13.35" customHeight="1" x14ac:dyDescent="0.2"/>
    <row r="693" s="270" customFormat="1" ht="13.35" customHeight="1" x14ac:dyDescent="0.2"/>
    <row r="694" s="270" customFormat="1" ht="13.35" customHeight="1" x14ac:dyDescent="0.2"/>
    <row r="695" s="270" customFormat="1" ht="13.35" customHeight="1" x14ac:dyDescent="0.2"/>
    <row r="696" s="270" customFormat="1" ht="13.35" customHeight="1" x14ac:dyDescent="0.2"/>
    <row r="697" s="270" customFormat="1" ht="13.35" customHeight="1" x14ac:dyDescent="0.2"/>
    <row r="698" s="270" customFormat="1" ht="13.35" customHeight="1" x14ac:dyDescent="0.2"/>
    <row r="699" s="270" customFormat="1" ht="13.35" customHeight="1" x14ac:dyDescent="0.2"/>
    <row r="700" s="270" customFormat="1" ht="13.35" customHeight="1" x14ac:dyDescent="0.2"/>
    <row r="701" s="270" customFormat="1" ht="13.35" customHeight="1" x14ac:dyDescent="0.2"/>
    <row r="702" s="270" customFormat="1" ht="13.35" customHeight="1" x14ac:dyDescent="0.2"/>
    <row r="703" s="270" customFormat="1" ht="13.35" customHeight="1" x14ac:dyDescent="0.2"/>
    <row r="704" s="270" customFormat="1" ht="13.35" customHeight="1" x14ac:dyDescent="0.2"/>
    <row r="705" s="270" customFormat="1" ht="13.35" customHeight="1" x14ac:dyDescent="0.2"/>
    <row r="706" s="270" customFormat="1" ht="13.35" customHeight="1" x14ac:dyDescent="0.2"/>
    <row r="707" s="270" customFormat="1" ht="13.35" customHeight="1" x14ac:dyDescent="0.2"/>
    <row r="708" s="270" customFormat="1" ht="13.35" customHeight="1" x14ac:dyDescent="0.2"/>
    <row r="709" s="270" customFormat="1" ht="13.35" customHeight="1" x14ac:dyDescent="0.2"/>
    <row r="710" s="270" customFormat="1" ht="13.35" customHeight="1" x14ac:dyDescent="0.2"/>
    <row r="711" s="270" customFormat="1" ht="13.35" customHeight="1" x14ac:dyDescent="0.2"/>
    <row r="712" s="270" customFormat="1" ht="13.35" customHeight="1" x14ac:dyDescent="0.2"/>
    <row r="713" s="270" customFormat="1" ht="13.35" customHeight="1" x14ac:dyDescent="0.2"/>
    <row r="714" s="270" customFormat="1" ht="13.35" customHeight="1" x14ac:dyDescent="0.2"/>
    <row r="715" s="270" customFormat="1" ht="13.35" customHeight="1" x14ac:dyDescent="0.2"/>
    <row r="716" s="270" customFormat="1" ht="13.35" customHeight="1" x14ac:dyDescent="0.2"/>
    <row r="717" s="270" customFormat="1" ht="13.35" customHeight="1" x14ac:dyDescent="0.2"/>
    <row r="718" s="270" customFormat="1" ht="13.35" customHeight="1" x14ac:dyDescent="0.2"/>
    <row r="719" s="270" customFormat="1" ht="13.35" customHeight="1" x14ac:dyDescent="0.2"/>
    <row r="720" s="270" customFormat="1" ht="13.35" customHeight="1" x14ac:dyDescent="0.2"/>
    <row r="721" s="270" customFormat="1" ht="13.35" customHeight="1" x14ac:dyDescent="0.2"/>
    <row r="722" s="270" customFormat="1" ht="13.35" customHeight="1" x14ac:dyDescent="0.2"/>
    <row r="723" s="270" customFormat="1" ht="13.35" customHeight="1" x14ac:dyDescent="0.2"/>
    <row r="724" s="270" customFormat="1" ht="13.35" customHeight="1" x14ac:dyDescent="0.2"/>
    <row r="725" s="270" customFormat="1" ht="13.35" customHeight="1" x14ac:dyDescent="0.2"/>
    <row r="726" s="270" customFormat="1" ht="13.35" customHeight="1" x14ac:dyDescent="0.2"/>
    <row r="727" s="270" customFormat="1" ht="13.35" customHeight="1" x14ac:dyDescent="0.2"/>
    <row r="728" s="270" customFormat="1" ht="13.35" customHeight="1" x14ac:dyDescent="0.2"/>
    <row r="729" s="270" customFormat="1" ht="13.35" customHeight="1" x14ac:dyDescent="0.2"/>
    <row r="730" s="270" customFormat="1" ht="13.35" customHeight="1" x14ac:dyDescent="0.2"/>
    <row r="731" s="270" customFormat="1" ht="13.35" customHeight="1" x14ac:dyDescent="0.2"/>
    <row r="732" s="270" customFormat="1" ht="13.35" customHeight="1" x14ac:dyDescent="0.2"/>
    <row r="733" s="270" customFormat="1" ht="13.35" customHeight="1" x14ac:dyDescent="0.2"/>
    <row r="734" s="270" customFormat="1" ht="13.35" customHeight="1" x14ac:dyDescent="0.2"/>
    <row r="735" s="270" customFormat="1" ht="13.35" customHeight="1" x14ac:dyDescent="0.2"/>
    <row r="736" s="270" customFormat="1" ht="13.35" customHeight="1" x14ac:dyDescent="0.2"/>
    <row r="737" s="270" customFormat="1" ht="13.35" customHeight="1" x14ac:dyDescent="0.2"/>
    <row r="738" s="270" customFormat="1" ht="13.35" customHeight="1" x14ac:dyDescent="0.2"/>
    <row r="739" s="270" customFormat="1" ht="13.35" customHeight="1" x14ac:dyDescent="0.2"/>
    <row r="740" s="270" customFormat="1" ht="13.35" customHeight="1" x14ac:dyDescent="0.2"/>
    <row r="741" s="270" customFormat="1" ht="13.35" customHeight="1" x14ac:dyDescent="0.2"/>
    <row r="742" s="270" customFormat="1" ht="13.35" customHeight="1" x14ac:dyDescent="0.2"/>
    <row r="743" s="270" customFormat="1" ht="13.35" customHeight="1" x14ac:dyDescent="0.2"/>
    <row r="744" s="270" customFormat="1" ht="13.35" customHeight="1" x14ac:dyDescent="0.2"/>
    <row r="745" s="270" customFormat="1" ht="13.35" customHeight="1" x14ac:dyDescent="0.2"/>
    <row r="746" s="270" customFormat="1" ht="13.35" customHeight="1" x14ac:dyDescent="0.2"/>
    <row r="747" s="270" customFormat="1" ht="13.35" customHeight="1" x14ac:dyDescent="0.2"/>
    <row r="748" s="270" customFormat="1" ht="13.35" customHeight="1" x14ac:dyDescent="0.2"/>
    <row r="749" s="270" customFormat="1" ht="13.35" customHeight="1" x14ac:dyDescent="0.2"/>
    <row r="750" s="270" customFormat="1" ht="13.35" customHeight="1" x14ac:dyDescent="0.2"/>
    <row r="751" s="270" customFormat="1" ht="13.35" customHeight="1" x14ac:dyDescent="0.2"/>
    <row r="752" s="270" customFormat="1" ht="13.35" customHeight="1" x14ac:dyDescent="0.2"/>
    <row r="753" s="270" customFormat="1" ht="13.35" customHeight="1" x14ac:dyDescent="0.2"/>
    <row r="754" s="270" customFormat="1" ht="13.35" customHeight="1" x14ac:dyDescent="0.2"/>
    <row r="755" s="270" customFormat="1" ht="13.35" customHeight="1" x14ac:dyDescent="0.2"/>
    <row r="756" s="270" customFormat="1" ht="13.35" customHeight="1" x14ac:dyDescent="0.2"/>
    <row r="757" s="270" customFormat="1" ht="13.35" customHeight="1" x14ac:dyDescent="0.2"/>
    <row r="758" s="270" customFormat="1" ht="13.35" customHeight="1" x14ac:dyDescent="0.2"/>
    <row r="759" s="270" customFormat="1" ht="13.35" customHeight="1" x14ac:dyDescent="0.2"/>
    <row r="760" s="270" customFormat="1" ht="13.35" customHeight="1" x14ac:dyDescent="0.2"/>
    <row r="761" s="270" customFormat="1" ht="13.35" customHeight="1" x14ac:dyDescent="0.2"/>
    <row r="762" s="270" customFormat="1" ht="13.35" customHeight="1" x14ac:dyDescent="0.2"/>
    <row r="763" s="270" customFormat="1" ht="13.35" customHeight="1" x14ac:dyDescent="0.2"/>
    <row r="764" s="270" customFormat="1" ht="13.35" customHeight="1" x14ac:dyDescent="0.2"/>
    <row r="765" s="270" customFormat="1" ht="13.35" customHeight="1" x14ac:dyDescent="0.2"/>
    <row r="766" s="270" customFormat="1" ht="13.35" customHeight="1" x14ac:dyDescent="0.2"/>
    <row r="767" s="270" customFormat="1" ht="13.35" customHeight="1" x14ac:dyDescent="0.2"/>
    <row r="768" s="270" customFormat="1" ht="13.35" customHeight="1" x14ac:dyDescent="0.2"/>
    <row r="769" s="270" customFormat="1" ht="13.35" customHeight="1" x14ac:dyDescent="0.2"/>
    <row r="770" s="270" customFormat="1" ht="13.35" customHeight="1" x14ac:dyDescent="0.2"/>
    <row r="771" s="270" customFormat="1" ht="13.35" customHeight="1" x14ac:dyDescent="0.2"/>
    <row r="772" s="270" customFormat="1" ht="13.35" customHeight="1" x14ac:dyDescent="0.2"/>
    <row r="773" s="270" customFormat="1" ht="13.35" customHeight="1" x14ac:dyDescent="0.2"/>
    <row r="774" s="270" customFormat="1" ht="13.35" customHeight="1" x14ac:dyDescent="0.2"/>
    <row r="775" s="270" customFormat="1" ht="13.35" customHeight="1" x14ac:dyDescent="0.2"/>
    <row r="776" s="270" customFormat="1" ht="13.35" customHeight="1" x14ac:dyDescent="0.2"/>
    <row r="777" s="270" customFormat="1" ht="13.35" customHeight="1" x14ac:dyDescent="0.2"/>
    <row r="778" s="270" customFormat="1" ht="13.35" customHeight="1" x14ac:dyDescent="0.2"/>
    <row r="779" s="270" customFormat="1" ht="13.35" customHeight="1" x14ac:dyDescent="0.2"/>
    <row r="780" s="270" customFormat="1" ht="13.35" customHeight="1" x14ac:dyDescent="0.2"/>
    <row r="781" s="270" customFormat="1" ht="13.35" customHeight="1" x14ac:dyDescent="0.2"/>
    <row r="782" s="270" customFormat="1" ht="13.35" customHeight="1" x14ac:dyDescent="0.2"/>
    <row r="783" s="270" customFormat="1" ht="13.35" customHeight="1" x14ac:dyDescent="0.2"/>
    <row r="784" s="270" customFormat="1" ht="13.35" customHeight="1" x14ac:dyDescent="0.2"/>
    <row r="785" s="270" customFormat="1" ht="13.35" customHeight="1" x14ac:dyDescent="0.2"/>
    <row r="786" s="270" customFormat="1" ht="13.35" customHeight="1" x14ac:dyDescent="0.2"/>
    <row r="787" s="270" customFormat="1" ht="13.35" customHeight="1" x14ac:dyDescent="0.2"/>
    <row r="788" s="270" customFormat="1" ht="13.35" customHeight="1" x14ac:dyDescent="0.2"/>
    <row r="789" s="270" customFormat="1" ht="13.35" customHeight="1" x14ac:dyDescent="0.2"/>
    <row r="790" s="270" customFormat="1" ht="13.35" customHeight="1" x14ac:dyDescent="0.2"/>
    <row r="791" s="270" customFormat="1" ht="13.35" customHeight="1" x14ac:dyDescent="0.2"/>
    <row r="792" s="270" customFormat="1" ht="13.35" customHeight="1" x14ac:dyDescent="0.2"/>
    <row r="793" s="270" customFormat="1" ht="13.35" customHeight="1" x14ac:dyDescent="0.2"/>
    <row r="794" s="270" customFormat="1" ht="13.35" customHeight="1" x14ac:dyDescent="0.2"/>
    <row r="795" s="270" customFormat="1" ht="13.35" customHeight="1" x14ac:dyDescent="0.2"/>
    <row r="796" s="270" customFormat="1" ht="13.35" customHeight="1" x14ac:dyDescent="0.2"/>
    <row r="797" s="270" customFormat="1" ht="13.35" customHeight="1" x14ac:dyDescent="0.2"/>
    <row r="798" s="270" customFormat="1" ht="13.35" customHeight="1" x14ac:dyDescent="0.2"/>
    <row r="799" s="270" customFormat="1" ht="13.35" customHeight="1" x14ac:dyDescent="0.2"/>
    <row r="800" s="270" customFormat="1" ht="13.35" customHeight="1" x14ac:dyDescent="0.2"/>
    <row r="801" s="270" customFormat="1" ht="13.35" customHeight="1" x14ac:dyDescent="0.2"/>
    <row r="802" s="270" customFormat="1" ht="13.35" customHeight="1" x14ac:dyDescent="0.2"/>
    <row r="803" s="270" customFormat="1" ht="13.35" customHeight="1" x14ac:dyDescent="0.2"/>
    <row r="804" s="270" customFormat="1" ht="13.35" customHeight="1" x14ac:dyDescent="0.2"/>
    <row r="805" s="270" customFormat="1" ht="13.35" customHeight="1" x14ac:dyDescent="0.2"/>
    <row r="806" s="270" customFormat="1" ht="13.35" customHeight="1" x14ac:dyDescent="0.2"/>
    <row r="807" s="270" customFormat="1" ht="13.35" customHeight="1" x14ac:dyDescent="0.2"/>
    <row r="808" s="270" customFormat="1" ht="13.35" customHeight="1" x14ac:dyDescent="0.2"/>
    <row r="809" s="270" customFormat="1" ht="13.35" customHeight="1" x14ac:dyDescent="0.2"/>
    <row r="810" s="270" customFormat="1" ht="13.35" customHeight="1" x14ac:dyDescent="0.2"/>
    <row r="811" s="270" customFormat="1" ht="13.35" customHeight="1" x14ac:dyDescent="0.2"/>
    <row r="812" s="270" customFormat="1" ht="13.35" customHeight="1" x14ac:dyDescent="0.2"/>
    <row r="813" s="270" customFormat="1" ht="13.35" customHeight="1" x14ac:dyDescent="0.2"/>
    <row r="814" s="270" customFormat="1" ht="13.35" customHeight="1" x14ac:dyDescent="0.2"/>
    <row r="815" s="270" customFormat="1" ht="13.35" customHeight="1" x14ac:dyDescent="0.2"/>
    <row r="816" s="270" customFormat="1" ht="13.35" customHeight="1" x14ac:dyDescent="0.2"/>
    <row r="817" s="270" customFormat="1" ht="13.35" customHeight="1" x14ac:dyDescent="0.2"/>
    <row r="818" s="270" customFormat="1" ht="13.35" customHeight="1" x14ac:dyDescent="0.2"/>
    <row r="819" s="270" customFormat="1" ht="13.35" customHeight="1" x14ac:dyDescent="0.2"/>
    <row r="820" s="270" customFormat="1" ht="13.35" customHeight="1" x14ac:dyDescent="0.2"/>
    <row r="821" s="270" customFormat="1" ht="13.35" customHeight="1" x14ac:dyDescent="0.2"/>
    <row r="822" s="270" customFormat="1" ht="13.35" customHeight="1" x14ac:dyDescent="0.2"/>
    <row r="823" s="270" customFormat="1" ht="13.35" customHeight="1" x14ac:dyDescent="0.2"/>
    <row r="824" s="270" customFormat="1" ht="13.35" customHeight="1" x14ac:dyDescent="0.2"/>
    <row r="825" s="270" customFormat="1" ht="13.35" customHeight="1" x14ac:dyDescent="0.2"/>
    <row r="826" s="270" customFormat="1" ht="13.35" customHeight="1" x14ac:dyDescent="0.2"/>
    <row r="827" s="270" customFormat="1" ht="13.35" customHeight="1" x14ac:dyDescent="0.2"/>
    <row r="828" s="270" customFormat="1" ht="13.35" customHeight="1" x14ac:dyDescent="0.2"/>
    <row r="829" s="270" customFormat="1" ht="13.35" customHeight="1" x14ac:dyDescent="0.2"/>
    <row r="830" s="270" customFormat="1" ht="13.35" customHeight="1" x14ac:dyDescent="0.2"/>
    <row r="831" s="270" customFormat="1" ht="13.35" customHeight="1" x14ac:dyDescent="0.2"/>
    <row r="832" s="270" customFormat="1" ht="13.35" customHeight="1" x14ac:dyDescent="0.2"/>
    <row r="833" s="270" customFormat="1" ht="13.35" customHeight="1" x14ac:dyDescent="0.2"/>
    <row r="834" s="270" customFormat="1" ht="13.35" customHeight="1" x14ac:dyDescent="0.2"/>
    <row r="835" s="270" customFormat="1" ht="13.35" customHeight="1" x14ac:dyDescent="0.2"/>
    <row r="836" s="270" customFormat="1" ht="13.35" customHeight="1" x14ac:dyDescent="0.2"/>
    <row r="837" s="270" customFormat="1" ht="13.35" customHeight="1" x14ac:dyDescent="0.2"/>
    <row r="838" s="270" customFormat="1" ht="13.35" customHeight="1" x14ac:dyDescent="0.2"/>
    <row r="839" s="270" customFormat="1" ht="13.35" customHeight="1" x14ac:dyDescent="0.2"/>
    <row r="840" s="270" customFormat="1" ht="13.35" customHeight="1" x14ac:dyDescent="0.2"/>
    <row r="841" s="270" customFormat="1" ht="13.35" customHeight="1" x14ac:dyDescent="0.2"/>
    <row r="842" s="270" customFormat="1" ht="13.35" customHeight="1" x14ac:dyDescent="0.2"/>
    <row r="843" s="270" customFormat="1" ht="13.35" customHeight="1" x14ac:dyDescent="0.2"/>
    <row r="844" s="270" customFormat="1" ht="13.35" customHeight="1" x14ac:dyDescent="0.2"/>
    <row r="845" s="270" customFormat="1" ht="13.35" customHeight="1" x14ac:dyDescent="0.2"/>
    <row r="846" s="270" customFormat="1" ht="13.35" customHeight="1" x14ac:dyDescent="0.2"/>
    <row r="847" s="270" customFormat="1" ht="13.35" customHeight="1" x14ac:dyDescent="0.2"/>
    <row r="848" s="270" customFormat="1" ht="13.35" customHeight="1" x14ac:dyDescent="0.2"/>
    <row r="849" s="270" customFormat="1" ht="13.35" customHeight="1" x14ac:dyDescent="0.2"/>
    <row r="850" s="270" customFormat="1" ht="13.35" customHeight="1" x14ac:dyDescent="0.2"/>
    <row r="851" s="270" customFormat="1" ht="13.35" customHeight="1" x14ac:dyDescent="0.2"/>
    <row r="852" s="270" customFormat="1" ht="13.35" customHeight="1" x14ac:dyDescent="0.2"/>
    <row r="853" s="270" customFormat="1" ht="13.35" customHeight="1" x14ac:dyDescent="0.2"/>
    <row r="854" s="270" customFormat="1" ht="13.35" customHeight="1" x14ac:dyDescent="0.2"/>
    <row r="855" s="270" customFormat="1" ht="13.35" customHeight="1" x14ac:dyDescent="0.2"/>
    <row r="856" s="270" customFormat="1" ht="13.35" customHeight="1" x14ac:dyDescent="0.2"/>
    <row r="857" s="270" customFormat="1" ht="13.35" customHeight="1" x14ac:dyDescent="0.2"/>
    <row r="858" s="270" customFormat="1" ht="13.35" customHeight="1" x14ac:dyDescent="0.2"/>
    <row r="859" s="270" customFormat="1" ht="13.35" customHeight="1" x14ac:dyDescent="0.2"/>
    <row r="860" s="270" customFormat="1" ht="13.35" customHeight="1" x14ac:dyDescent="0.2"/>
    <row r="861" s="270" customFormat="1" ht="13.35" customHeight="1" x14ac:dyDescent="0.2"/>
    <row r="862" s="270" customFormat="1" ht="13.35" customHeight="1" x14ac:dyDescent="0.2"/>
    <row r="863" s="270" customFormat="1" ht="13.35" customHeight="1" x14ac:dyDescent="0.2"/>
    <row r="864" s="270" customFormat="1" ht="13.35" customHeight="1" x14ac:dyDescent="0.2"/>
    <row r="865" s="270" customFormat="1" ht="13.35" customHeight="1" x14ac:dyDescent="0.2"/>
    <row r="866" s="270" customFormat="1" ht="13.35" customHeight="1" x14ac:dyDescent="0.2"/>
    <row r="867" s="270" customFormat="1" ht="13.35" customHeight="1" x14ac:dyDescent="0.2"/>
    <row r="868" s="270" customFormat="1" ht="13.35" customHeight="1" x14ac:dyDescent="0.2"/>
    <row r="869" s="270" customFormat="1" ht="13.35" customHeight="1" x14ac:dyDescent="0.2"/>
    <row r="870" s="270" customFormat="1" ht="13.35" customHeight="1" x14ac:dyDescent="0.2"/>
    <row r="871" s="270" customFormat="1" ht="13.35" customHeight="1" x14ac:dyDescent="0.2"/>
    <row r="872" s="270" customFormat="1" ht="13.35" customHeight="1" x14ac:dyDescent="0.2"/>
    <row r="873" s="270" customFormat="1" ht="13.35" customHeight="1" x14ac:dyDescent="0.2"/>
    <row r="874" s="270" customFormat="1" ht="13.35" customHeight="1" x14ac:dyDescent="0.2"/>
    <row r="875" s="270" customFormat="1" ht="13.35" customHeight="1" x14ac:dyDescent="0.2"/>
    <row r="876" s="270" customFormat="1" ht="13.35" customHeight="1" x14ac:dyDescent="0.2"/>
    <row r="877" s="270" customFormat="1" ht="13.35" customHeight="1" x14ac:dyDescent="0.2"/>
    <row r="878" s="270" customFormat="1" ht="13.35" customHeight="1" x14ac:dyDescent="0.2"/>
    <row r="879" s="270" customFormat="1" ht="13.35" customHeight="1" x14ac:dyDescent="0.2"/>
    <row r="880" s="270" customFormat="1" ht="13.35" customHeight="1" x14ac:dyDescent="0.2"/>
    <row r="881" s="270" customFormat="1" ht="13.35" customHeight="1" x14ac:dyDescent="0.2"/>
    <row r="882" s="270" customFormat="1" ht="13.35" customHeight="1" x14ac:dyDescent="0.2"/>
    <row r="883" s="270" customFormat="1" ht="13.35" customHeight="1" x14ac:dyDescent="0.2"/>
    <row r="884" s="270" customFormat="1" ht="13.35" customHeight="1" x14ac:dyDescent="0.2"/>
    <row r="885" s="270" customFormat="1" ht="13.35" customHeight="1" x14ac:dyDescent="0.2"/>
    <row r="886" s="270" customFormat="1" ht="13.35" customHeight="1" x14ac:dyDescent="0.2"/>
    <row r="887" s="270" customFormat="1" ht="13.35" customHeight="1" x14ac:dyDescent="0.2"/>
    <row r="888" s="270" customFormat="1" ht="13.35" customHeight="1" x14ac:dyDescent="0.2"/>
    <row r="889" s="270" customFormat="1" ht="13.35" customHeight="1" x14ac:dyDescent="0.2"/>
    <row r="890" s="270" customFormat="1" ht="13.35" customHeight="1" x14ac:dyDescent="0.2"/>
    <row r="891" s="270" customFormat="1" ht="13.35" customHeight="1" x14ac:dyDescent="0.2"/>
    <row r="892" s="270" customFormat="1" ht="13.35" customHeight="1" x14ac:dyDescent="0.2"/>
    <row r="893" s="270" customFormat="1" ht="13.35" customHeight="1" x14ac:dyDescent="0.2"/>
    <row r="894" s="270" customFormat="1" ht="13.35" customHeight="1" x14ac:dyDescent="0.2"/>
    <row r="895" s="270" customFormat="1" ht="13.35" customHeight="1" x14ac:dyDescent="0.2"/>
    <row r="896" s="270" customFormat="1" ht="13.35" customHeight="1" x14ac:dyDescent="0.2"/>
    <row r="897" s="270" customFormat="1" ht="13.35" customHeight="1" x14ac:dyDescent="0.2"/>
    <row r="898" s="270" customFormat="1" ht="13.35" customHeight="1" x14ac:dyDescent="0.2"/>
    <row r="899" s="270" customFormat="1" ht="13.35" customHeight="1" x14ac:dyDescent="0.2"/>
    <row r="900" s="270" customFormat="1" ht="13.35" customHeight="1" x14ac:dyDescent="0.2"/>
    <row r="901" s="270" customFormat="1" ht="13.35" customHeight="1" x14ac:dyDescent="0.2"/>
    <row r="902" s="270" customFormat="1" ht="13.35" customHeight="1" x14ac:dyDescent="0.2"/>
    <row r="903" s="270" customFormat="1" ht="13.35" customHeight="1" x14ac:dyDescent="0.2"/>
    <row r="904" s="270" customFormat="1" ht="13.35" customHeight="1" x14ac:dyDescent="0.2"/>
    <row r="905" s="270" customFormat="1" ht="13.35" customHeight="1" x14ac:dyDescent="0.2"/>
    <row r="906" s="270" customFormat="1" ht="13.35" customHeight="1" x14ac:dyDescent="0.2"/>
    <row r="907" s="270" customFormat="1" ht="13.35" customHeight="1" x14ac:dyDescent="0.2"/>
    <row r="908" s="270" customFormat="1" ht="13.35" customHeight="1" x14ac:dyDescent="0.2"/>
    <row r="909" s="270" customFormat="1" ht="13.35" customHeight="1" x14ac:dyDescent="0.2"/>
    <row r="910" s="270" customFormat="1" ht="13.35" customHeight="1" x14ac:dyDescent="0.2"/>
    <row r="911" s="270" customFormat="1" ht="13.35" customHeight="1" x14ac:dyDescent="0.2"/>
    <row r="912" s="270" customFormat="1" ht="13.35" customHeight="1" x14ac:dyDescent="0.2"/>
    <row r="913" s="270" customFormat="1" ht="13.35" customHeight="1" x14ac:dyDescent="0.2"/>
    <row r="914" s="270" customFormat="1" ht="13.35" customHeight="1" x14ac:dyDescent="0.2"/>
    <row r="915" s="270" customFormat="1" ht="13.35" customHeight="1" x14ac:dyDescent="0.2"/>
    <row r="916" s="270" customFormat="1" ht="13.35" customHeight="1" x14ac:dyDescent="0.2"/>
    <row r="917" s="270" customFormat="1" ht="13.35" customHeight="1" x14ac:dyDescent="0.2"/>
    <row r="918" s="270" customFormat="1" ht="13.35" customHeight="1" x14ac:dyDescent="0.2"/>
    <row r="919" s="270" customFormat="1" ht="13.35" customHeight="1" x14ac:dyDescent="0.2"/>
    <row r="920" s="270" customFormat="1" ht="13.35" customHeight="1" x14ac:dyDescent="0.2"/>
    <row r="921" s="270" customFormat="1" ht="13.35" customHeight="1" x14ac:dyDescent="0.2"/>
    <row r="922" s="270" customFormat="1" ht="13.35" customHeight="1" x14ac:dyDescent="0.2"/>
    <row r="923" s="270" customFormat="1" ht="13.35" customHeight="1" x14ac:dyDescent="0.2"/>
    <row r="924" s="270" customFormat="1" ht="13.35" customHeight="1" x14ac:dyDescent="0.2"/>
    <row r="925" s="270" customFormat="1" ht="13.35" customHeight="1" x14ac:dyDescent="0.2"/>
    <row r="926" s="270" customFormat="1" ht="13.35" customHeight="1" x14ac:dyDescent="0.2"/>
    <row r="927" s="270" customFormat="1" ht="13.35" customHeight="1" x14ac:dyDescent="0.2"/>
    <row r="928" s="270" customFormat="1" ht="13.35" customHeight="1" x14ac:dyDescent="0.2"/>
    <row r="929" s="270" customFormat="1" ht="13.35" customHeight="1" x14ac:dyDescent="0.2"/>
    <row r="930" s="270" customFormat="1" ht="13.35" customHeight="1" x14ac:dyDescent="0.2"/>
    <row r="931" s="270" customFormat="1" ht="13.35" customHeight="1" x14ac:dyDescent="0.2"/>
    <row r="932" s="270" customFormat="1" ht="13.35" customHeight="1" x14ac:dyDescent="0.2"/>
    <row r="933" s="270" customFormat="1" ht="13.35" customHeight="1" x14ac:dyDescent="0.2"/>
    <row r="934" s="270" customFormat="1" ht="13.35" customHeight="1" x14ac:dyDescent="0.2"/>
    <row r="935" s="270" customFormat="1" ht="13.35" customHeight="1" x14ac:dyDescent="0.2"/>
    <row r="936" s="270" customFormat="1" ht="13.35" customHeight="1" x14ac:dyDescent="0.2"/>
    <row r="937" s="270" customFormat="1" ht="13.35" customHeight="1" x14ac:dyDescent="0.2"/>
    <row r="938" s="270" customFormat="1" ht="13.35" customHeight="1" x14ac:dyDescent="0.2"/>
    <row r="939" s="270" customFormat="1" ht="13.35" customHeight="1" x14ac:dyDescent="0.2"/>
    <row r="940" s="270" customFormat="1" ht="13.35" customHeight="1" x14ac:dyDescent="0.2"/>
    <row r="941" s="270" customFormat="1" ht="13.35" customHeight="1" x14ac:dyDescent="0.2"/>
    <row r="942" s="270" customFormat="1" ht="13.35" customHeight="1" x14ac:dyDescent="0.2"/>
    <row r="943" s="270" customFormat="1" ht="13.35" customHeight="1" x14ac:dyDescent="0.2"/>
    <row r="944" s="270" customFormat="1" ht="13.35" customHeight="1" x14ac:dyDescent="0.2"/>
    <row r="945" s="270" customFormat="1" ht="13.35" customHeight="1" x14ac:dyDescent="0.2"/>
    <row r="946" s="270" customFormat="1" ht="13.35" customHeight="1" x14ac:dyDescent="0.2"/>
    <row r="947" s="270" customFormat="1" ht="13.35" customHeight="1" x14ac:dyDescent="0.2"/>
    <row r="948" s="270" customFormat="1" ht="13.35" customHeight="1" x14ac:dyDescent="0.2"/>
    <row r="949" s="270" customFormat="1" ht="13.35" customHeight="1" x14ac:dyDescent="0.2"/>
    <row r="950" s="270" customFormat="1" ht="13.35" customHeight="1" x14ac:dyDescent="0.2"/>
    <row r="951" s="270" customFormat="1" ht="13.35" customHeight="1" x14ac:dyDescent="0.2"/>
    <row r="952" s="270" customFormat="1" ht="13.35" customHeight="1" x14ac:dyDescent="0.2"/>
    <row r="953" s="270" customFormat="1" ht="13.35" customHeight="1" x14ac:dyDescent="0.2"/>
    <row r="954" s="270" customFormat="1" ht="13.35" customHeight="1" x14ac:dyDescent="0.2"/>
    <row r="955" s="270" customFormat="1" ht="13.35" customHeight="1" x14ac:dyDescent="0.2"/>
    <row r="956" s="270" customFormat="1" ht="13.35" customHeight="1" x14ac:dyDescent="0.2"/>
    <row r="957" s="270" customFormat="1" ht="13.35" customHeight="1" x14ac:dyDescent="0.2"/>
    <row r="958" s="270" customFormat="1" ht="13.35" customHeight="1" x14ac:dyDescent="0.2"/>
    <row r="959" s="270" customFormat="1" ht="13.35" customHeight="1" x14ac:dyDescent="0.2"/>
    <row r="960" s="270" customFormat="1" ht="13.35" customHeight="1" x14ac:dyDescent="0.2"/>
    <row r="961" s="270" customFormat="1" ht="13.35" customHeight="1" x14ac:dyDescent="0.2"/>
    <row r="962" s="270" customFormat="1" ht="13.35" customHeight="1" x14ac:dyDescent="0.2"/>
    <row r="963" s="270" customFormat="1" ht="13.35" customHeight="1" x14ac:dyDescent="0.2"/>
    <row r="964" s="270" customFormat="1" ht="13.35" customHeight="1" x14ac:dyDescent="0.2"/>
    <row r="965" s="270" customFormat="1" ht="13.35" customHeight="1" x14ac:dyDescent="0.2"/>
    <row r="966" s="270" customFormat="1" ht="13.35" customHeight="1" x14ac:dyDescent="0.2"/>
    <row r="967" s="270" customFormat="1" ht="13.35" customHeight="1" x14ac:dyDescent="0.2"/>
    <row r="968" s="270" customFormat="1" ht="13.35" customHeight="1" x14ac:dyDescent="0.2"/>
    <row r="969" s="270" customFormat="1" ht="13.35" customHeight="1" x14ac:dyDescent="0.2"/>
    <row r="970" s="270" customFormat="1" ht="13.35" customHeight="1" x14ac:dyDescent="0.2"/>
    <row r="971" s="270" customFormat="1" ht="13.35" customHeight="1" x14ac:dyDescent="0.2"/>
    <row r="972" s="270" customFormat="1" ht="13.35" customHeight="1" x14ac:dyDescent="0.2"/>
    <row r="973" s="270" customFormat="1" ht="13.35" customHeight="1" x14ac:dyDescent="0.2"/>
    <row r="974" s="270" customFormat="1" ht="13.35" customHeight="1" x14ac:dyDescent="0.2"/>
    <row r="975" s="270" customFormat="1" ht="13.35" customHeight="1" x14ac:dyDescent="0.2"/>
    <row r="976" s="270" customFormat="1" ht="13.35" customHeight="1" x14ac:dyDescent="0.2"/>
    <row r="977" s="270" customFormat="1" ht="13.35" customHeight="1" x14ac:dyDescent="0.2"/>
    <row r="978" s="270" customFormat="1" ht="13.35" customHeight="1" x14ac:dyDescent="0.2"/>
    <row r="979" s="270" customFormat="1" ht="13.35" customHeight="1" x14ac:dyDescent="0.2"/>
    <row r="980" s="270" customFormat="1" ht="13.35" customHeight="1" x14ac:dyDescent="0.2"/>
    <row r="981" s="270" customFormat="1" ht="13.35" customHeight="1" x14ac:dyDescent="0.2"/>
    <row r="982" s="270" customFormat="1" ht="13.35" customHeight="1" x14ac:dyDescent="0.2"/>
    <row r="983" s="270" customFormat="1" ht="13.35" customHeight="1" x14ac:dyDescent="0.2"/>
    <row r="984" s="270" customFormat="1" ht="13.35" customHeight="1" x14ac:dyDescent="0.2"/>
    <row r="985" s="270" customFormat="1" ht="13.35" customHeight="1" x14ac:dyDescent="0.2"/>
    <row r="986" s="270" customFormat="1" ht="13.35" customHeight="1" x14ac:dyDescent="0.2"/>
    <row r="987" s="270" customFormat="1" ht="13.35" customHeight="1" x14ac:dyDescent="0.2"/>
    <row r="988" s="270" customFormat="1" ht="13.35" customHeight="1" x14ac:dyDescent="0.2"/>
    <row r="989" s="270" customFormat="1" ht="13.35" customHeight="1" x14ac:dyDescent="0.2"/>
    <row r="990" s="270" customFormat="1" ht="13.35" customHeight="1" x14ac:dyDescent="0.2"/>
    <row r="991" s="270" customFormat="1" ht="13.35" customHeight="1" x14ac:dyDescent="0.2"/>
    <row r="992" s="270" customFormat="1" ht="13.35" customHeight="1" x14ac:dyDescent="0.2"/>
    <row r="993" s="270" customFormat="1" ht="13.35" customHeight="1" x14ac:dyDescent="0.2"/>
    <row r="994" s="270" customFormat="1" ht="13.35" customHeight="1" x14ac:dyDescent="0.2"/>
    <row r="995" s="270" customFormat="1" ht="13.35" customHeight="1" x14ac:dyDescent="0.2"/>
    <row r="996" s="270" customFormat="1" ht="13.35" customHeight="1" x14ac:dyDescent="0.2"/>
    <row r="997" s="270" customFormat="1" ht="13.35" customHeight="1" x14ac:dyDescent="0.2"/>
    <row r="998" s="270" customFormat="1" ht="13.35" customHeight="1" x14ac:dyDescent="0.2"/>
    <row r="999" s="270" customFormat="1" ht="13.35" customHeight="1" x14ac:dyDescent="0.2"/>
    <row r="1000" s="270" customFormat="1" ht="13.35" customHeight="1" x14ac:dyDescent="0.2"/>
    <row r="1001" s="270" customFormat="1" ht="13.35" customHeight="1" x14ac:dyDescent="0.2"/>
    <row r="1002" s="270" customFormat="1" ht="13.35" customHeight="1" x14ac:dyDescent="0.2"/>
    <row r="1003" s="270" customFormat="1" ht="13.35" customHeight="1" x14ac:dyDescent="0.2"/>
    <row r="1004" s="270" customFormat="1" ht="13.35" customHeight="1" x14ac:dyDescent="0.2"/>
    <row r="1005" s="270" customFormat="1" ht="13.35" customHeight="1" x14ac:dyDescent="0.2"/>
    <row r="1006" s="270" customFormat="1" ht="13.35" customHeight="1" x14ac:dyDescent="0.2"/>
    <row r="1007" s="270" customFormat="1" ht="13.35" customHeight="1" x14ac:dyDescent="0.2"/>
    <row r="1008" s="270" customFormat="1" ht="13.35" customHeight="1" x14ac:dyDescent="0.2"/>
    <row r="1009" s="270" customFormat="1" ht="13.35" customHeight="1" x14ac:dyDescent="0.2"/>
    <row r="1010" s="270" customFormat="1" ht="13.35" customHeight="1" x14ac:dyDescent="0.2"/>
    <row r="1011" s="270" customFormat="1" ht="13.35" customHeight="1" x14ac:dyDescent="0.2"/>
    <row r="1012" s="270" customFormat="1" ht="13.35" customHeight="1" x14ac:dyDescent="0.2"/>
    <row r="1013" s="270" customFormat="1" ht="13.35" customHeight="1" x14ac:dyDescent="0.2"/>
    <row r="1014" s="270" customFormat="1" ht="13.35" customHeight="1" x14ac:dyDescent="0.2"/>
    <row r="1015" s="270" customFormat="1" ht="13.35" customHeight="1" x14ac:dyDescent="0.2"/>
    <row r="1016" s="270" customFormat="1" ht="13.35" customHeight="1" x14ac:dyDescent="0.2"/>
    <row r="1017" s="270" customFormat="1" ht="13.35" customHeight="1" x14ac:dyDescent="0.2"/>
    <row r="1018" s="270" customFormat="1" ht="13.35" customHeight="1" x14ac:dyDescent="0.2"/>
    <row r="1019" s="270" customFormat="1" ht="13.35" customHeight="1" x14ac:dyDescent="0.2"/>
    <row r="1020" s="270" customFormat="1" ht="13.35" customHeight="1" x14ac:dyDescent="0.2"/>
    <row r="1021" s="270" customFormat="1" ht="13.35" customHeight="1" x14ac:dyDescent="0.2"/>
    <row r="1022" s="270" customFormat="1" ht="13.35" customHeight="1" x14ac:dyDescent="0.2"/>
    <row r="1023" s="270" customFormat="1" ht="13.35" customHeight="1" x14ac:dyDescent="0.2"/>
    <row r="1024" s="270" customFormat="1" ht="13.35" customHeight="1" x14ac:dyDescent="0.2"/>
    <row r="1025" s="270" customFormat="1" ht="13.35" customHeight="1" x14ac:dyDescent="0.2"/>
    <row r="1026" s="270" customFormat="1" ht="13.35" customHeight="1" x14ac:dyDescent="0.2"/>
    <row r="1027" s="270" customFormat="1" ht="13.35" customHeight="1" x14ac:dyDescent="0.2"/>
    <row r="1028" s="270" customFormat="1" ht="13.35" customHeight="1" x14ac:dyDescent="0.2"/>
    <row r="1029" s="270" customFormat="1" ht="13.35" customHeight="1" x14ac:dyDescent="0.2"/>
    <row r="1030" s="270" customFormat="1" ht="13.35" customHeight="1" x14ac:dyDescent="0.2"/>
    <row r="1031" s="270" customFormat="1" ht="13.35" customHeight="1" x14ac:dyDescent="0.2"/>
    <row r="1032" s="270" customFormat="1" ht="13.35" customHeight="1" x14ac:dyDescent="0.2"/>
    <row r="1033" s="270" customFormat="1" ht="13.35" customHeight="1" x14ac:dyDescent="0.2"/>
    <row r="1034" s="270" customFormat="1" ht="13.35" customHeight="1" x14ac:dyDescent="0.2"/>
    <row r="1035" s="270" customFormat="1" ht="13.35" customHeight="1" x14ac:dyDescent="0.2"/>
    <row r="1036" s="270" customFormat="1" ht="13.35" customHeight="1" x14ac:dyDescent="0.2"/>
    <row r="1037" s="270" customFormat="1" ht="13.35" customHeight="1" x14ac:dyDescent="0.2"/>
    <row r="1038" s="270" customFormat="1" ht="13.35" customHeight="1" x14ac:dyDescent="0.2"/>
    <row r="1039" s="270" customFormat="1" ht="13.35" customHeight="1" x14ac:dyDescent="0.2"/>
    <row r="1040" s="270" customFormat="1" ht="13.35" customHeight="1" x14ac:dyDescent="0.2"/>
    <row r="1041" s="270" customFormat="1" ht="13.35" customHeight="1" x14ac:dyDescent="0.2"/>
    <row r="1042" s="270" customFormat="1" ht="13.35" customHeight="1" x14ac:dyDescent="0.2"/>
    <row r="1043" s="270" customFormat="1" ht="13.35" customHeight="1" x14ac:dyDescent="0.2"/>
    <row r="1044" s="270" customFormat="1" ht="13.35" customHeight="1" x14ac:dyDescent="0.2"/>
    <row r="1045" s="270" customFormat="1" ht="13.35" customHeight="1" x14ac:dyDescent="0.2"/>
    <row r="1046" s="270" customFormat="1" ht="13.35" customHeight="1" x14ac:dyDescent="0.2"/>
    <row r="1047" s="270" customFormat="1" ht="13.35" customHeight="1" x14ac:dyDescent="0.2"/>
    <row r="1048" s="270" customFormat="1" ht="13.35" customHeight="1" x14ac:dyDescent="0.2"/>
    <row r="1049" s="270" customFormat="1" ht="13.35" customHeight="1" x14ac:dyDescent="0.2"/>
    <row r="1050" s="270" customFormat="1" ht="13.35" customHeight="1" x14ac:dyDescent="0.2"/>
    <row r="1051" s="270" customFormat="1" ht="13.35" customHeight="1" x14ac:dyDescent="0.2"/>
    <row r="1052" s="270" customFormat="1" ht="13.35" customHeight="1" x14ac:dyDescent="0.2"/>
    <row r="1053" s="270" customFormat="1" ht="13.35" customHeight="1" x14ac:dyDescent="0.2"/>
    <row r="1054" s="270" customFormat="1" ht="13.35" customHeight="1" x14ac:dyDescent="0.2"/>
    <row r="1055" s="270" customFormat="1" ht="13.35" customHeight="1" x14ac:dyDescent="0.2"/>
    <row r="1056" s="270" customFormat="1" ht="13.35" customHeight="1" x14ac:dyDescent="0.2"/>
    <row r="1057" s="270" customFormat="1" ht="13.35" customHeight="1" x14ac:dyDescent="0.2"/>
    <row r="1058" s="270" customFormat="1" ht="13.35" customHeight="1" x14ac:dyDescent="0.2"/>
    <row r="1059" s="270" customFormat="1" ht="13.35" customHeight="1" x14ac:dyDescent="0.2"/>
    <row r="1060" s="270" customFormat="1" ht="13.35" customHeight="1" x14ac:dyDescent="0.2"/>
    <row r="1061" s="270" customFormat="1" ht="13.35" customHeight="1" x14ac:dyDescent="0.2"/>
    <row r="1062" s="270" customFormat="1" ht="13.35" customHeight="1" x14ac:dyDescent="0.2"/>
    <row r="1063" s="270" customFormat="1" ht="13.35" customHeight="1" x14ac:dyDescent="0.2"/>
    <row r="1064" s="270" customFormat="1" ht="13.35" customHeight="1" x14ac:dyDescent="0.2"/>
    <row r="1065" s="270" customFormat="1" ht="13.35" customHeight="1" x14ac:dyDescent="0.2"/>
    <row r="1066" s="270" customFormat="1" ht="13.35" customHeight="1" x14ac:dyDescent="0.2"/>
    <row r="1067" s="270" customFormat="1" ht="13.35" customHeight="1" x14ac:dyDescent="0.2"/>
    <row r="1068" s="270" customFormat="1" ht="13.35" customHeight="1" x14ac:dyDescent="0.2"/>
    <row r="1069" s="270" customFormat="1" ht="13.35" customHeight="1" x14ac:dyDescent="0.2"/>
    <row r="1070" s="270" customFormat="1" ht="13.35" customHeight="1" x14ac:dyDescent="0.2"/>
    <row r="1071" s="270" customFormat="1" ht="13.35" customHeight="1" x14ac:dyDescent="0.2"/>
    <row r="1072" s="270" customFormat="1" ht="13.35" customHeight="1" x14ac:dyDescent="0.2"/>
    <row r="1073" s="270" customFormat="1" ht="13.35" customHeight="1" x14ac:dyDescent="0.2"/>
    <row r="1074" s="270" customFormat="1" ht="13.35" customHeight="1" x14ac:dyDescent="0.2"/>
    <row r="1075" s="270" customFormat="1" ht="13.35" customHeight="1" x14ac:dyDescent="0.2"/>
    <row r="1076" s="270" customFormat="1" ht="13.35" customHeight="1" x14ac:dyDescent="0.2"/>
    <row r="1077" s="270" customFormat="1" ht="13.35" customHeight="1" x14ac:dyDescent="0.2"/>
    <row r="1078" s="270" customFormat="1" ht="13.35" customHeight="1" x14ac:dyDescent="0.2"/>
    <row r="1079" s="270" customFormat="1" ht="13.35" customHeight="1" x14ac:dyDescent="0.2"/>
    <row r="1080" s="270" customFormat="1" ht="13.35" customHeight="1" x14ac:dyDescent="0.2"/>
    <row r="1081" s="270" customFormat="1" ht="13.35" customHeight="1" x14ac:dyDescent="0.2"/>
    <row r="1082" s="270" customFormat="1" ht="13.35" customHeight="1" x14ac:dyDescent="0.2"/>
    <row r="1083" s="270" customFormat="1" ht="13.35" customHeight="1" x14ac:dyDescent="0.2"/>
    <row r="1084" s="270" customFormat="1" ht="13.35" customHeight="1" x14ac:dyDescent="0.2"/>
    <row r="1085" s="270" customFormat="1" ht="13.35" customHeight="1" x14ac:dyDescent="0.2"/>
    <row r="1086" s="270" customFormat="1" ht="13.35" customHeight="1" x14ac:dyDescent="0.2"/>
    <row r="1087" s="270" customFormat="1" ht="13.35" customHeight="1" x14ac:dyDescent="0.2"/>
    <row r="1088" s="270" customFormat="1" ht="13.35" customHeight="1" x14ac:dyDescent="0.2"/>
    <row r="1089" s="270" customFormat="1" ht="13.35" customHeight="1" x14ac:dyDescent="0.2"/>
    <row r="1090" s="270" customFormat="1" ht="13.35" customHeight="1" x14ac:dyDescent="0.2"/>
    <row r="1091" s="270" customFormat="1" ht="13.35" customHeight="1" x14ac:dyDescent="0.2"/>
    <row r="1092" s="270" customFormat="1" ht="13.35" customHeight="1" x14ac:dyDescent="0.2"/>
    <row r="1093" s="270" customFormat="1" ht="13.35" customHeight="1" x14ac:dyDescent="0.2"/>
    <row r="1094" s="270" customFormat="1" ht="13.35" customHeight="1" x14ac:dyDescent="0.2"/>
    <row r="1095" s="270" customFormat="1" ht="13.35" customHeight="1" x14ac:dyDescent="0.2"/>
    <row r="1096" s="270" customFormat="1" ht="13.35" customHeight="1" x14ac:dyDescent="0.2"/>
    <row r="1097" s="270" customFormat="1" ht="13.35" customHeight="1" x14ac:dyDescent="0.2"/>
    <row r="1098" s="270" customFormat="1" ht="13.35" customHeight="1" x14ac:dyDescent="0.2"/>
    <row r="1099" s="270" customFormat="1" ht="13.35" customHeight="1" x14ac:dyDescent="0.2"/>
    <row r="1100" s="270" customFormat="1" ht="13.35" customHeight="1" x14ac:dyDescent="0.2"/>
    <row r="1101" s="270" customFormat="1" ht="13.35" customHeight="1" x14ac:dyDescent="0.2"/>
    <row r="1102" s="270" customFormat="1" ht="13.35" customHeight="1" x14ac:dyDescent="0.2"/>
    <row r="1103" s="270" customFormat="1" ht="13.35" customHeight="1" x14ac:dyDescent="0.2"/>
    <row r="1104" s="270" customFormat="1" ht="13.35" customHeight="1" x14ac:dyDescent="0.2"/>
    <row r="1105" s="270" customFormat="1" ht="13.35" customHeight="1" x14ac:dyDescent="0.2"/>
    <row r="1106" s="270" customFormat="1" ht="13.35" customHeight="1" x14ac:dyDescent="0.2"/>
    <row r="1107" s="270" customFormat="1" ht="13.35" customHeight="1" x14ac:dyDescent="0.2"/>
    <row r="1108" s="270" customFormat="1" ht="13.35" customHeight="1" x14ac:dyDescent="0.2"/>
    <row r="1109" s="270" customFormat="1" ht="13.35" customHeight="1" x14ac:dyDescent="0.2"/>
    <row r="1110" s="270" customFormat="1" ht="13.35" customHeight="1" x14ac:dyDescent="0.2"/>
    <row r="1111" s="270" customFormat="1" ht="13.35" customHeight="1" x14ac:dyDescent="0.2"/>
    <row r="1112" s="270" customFormat="1" ht="13.35" customHeight="1" x14ac:dyDescent="0.2"/>
    <row r="1113" s="270" customFormat="1" ht="13.35" customHeight="1" x14ac:dyDescent="0.2"/>
    <row r="1114" s="270" customFormat="1" ht="13.35" customHeight="1" x14ac:dyDescent="0.2"/>
    <row r="1115" s="270" customFormat="1" ht="13.35" customHeight="1" x14ac:dyDescent="0.2"/>
    <row r="1116" s="270" customFormat="1" ht="13.35" customHeight="1" x14ac:dyDescent="0.2"/>
    <row r="1117" s="270" customFormat="1" ht="13.35" customHeight="1" x14ac:dyDescent="0.2"/>
    <row r="1118" s="270" customFormat="1" ht="13.35" customHeight="1" x14ac:dyDescent="0.2"/>
    <row r="1119" s="270" customFormat="1" ht="13.35" customHeight="1" x14ac:dyDescent="0.2"/>
    <row r="1120" s="270" customFormat="1" ht="13.35" customHeight="1" x14ac:dyDescent="0.2"/>
    <row r="1121" s="270" customFormat="1" ht="13.35" customHeight="1" x14ac:dyDescent="0.2"/>
    <row r="1122" s="270" customFormat="1" ht="13.35" customHeight="1" x14ac:dyDescent="0.2"/>
    <row r="1123" s="270" customFormat="1" ht="13.35" customHeight="1" x14ac:dyDescent="0.2"/>
    <row r="1124" s="270" customFormat="1" ht="13.35" customHeight="1" x14ac:dyDescent="0.2"/>
    <row r="1125" s="270" customFormat="1" ht="13.35" customHeight="1" x14ac:dyDescent="0.2"/>
    <row r="1126" s="270" customFormat="1" ht="13.35" customHeight="1" x14ac:dyDescent="0.2"/>
    <row r="1127" s="270" customFormat="1" ht="13.35" customHeight="1" x14ac:dyDescent="0.2"/>
    <row r="1128" s="270" customFormat="1" ht="13.35" customHeight="1" x14ac:dyDescent="0.2"/>
    <row r="1129" s="270" customFormat="1" ht="13.35" customHeight="1" x14ac:dyDescent="0.2"/>
    <row r="1130" s="270" customFormat="1" ht="13.35" customHeight="1" x14ac:dyDescent="0.2"/>
    <row r="1131" s="270" customFormat="1" ht="13.35" customHeight="1" x14ac:dyDescent="0.2"/>
    <row r="1132" s="270" customFormat="1" ht="13.35" customHeight="1" x14ac:dyDescent="0.2"/>
    <row r="1133" s="270" customFormat="1" ht="13.35" customHeight="1" x14ac:dyDescent="0.2"/>
    <row r="1134" s="270" customFormat="1" ht="13.35" customHeight="1" x14ac:dyDescent="0.2"/>
    <row r="1135" s="270" customFormat="1" ht="13.35" customHeight="1" x14ac:dyDescent="0.2"/>
    <row r="1136" s="270" customFormat="1" ht="13.35" customHeight="1" x14ac:dyDescent="0.2"/>
    <row r="1137" s="270" customFormat="1" ht="13.35" customHeight="1" x14ac:dyDescent="0.2"/>
    <row r="1138" s="270" customFormat="1" ht="13.35" customHeight="1" x14ac:dyDescent="0.2"/>
    <row r="1139" s="270" customFormat="1" ht="13.35" customHeight="1" x14ac:dyDescent="0.2"/>
    <row r="1140" s="270" customFormat="1" ht="13.35" customHeight="1" x14ac:dyDescent="0.2"/>
    <row r="1141" s="270" customFormat="1" ht="13.35" customHeight="1" x14ac:dyDescent="0.2"/>
    <row r="1142" s="270" customFormat="1" ht="13.35" customHeight="1" x14ac:dyDescent="0.2"/>
    <row r="1143" s="270" customFormat="1" ht="13.35" customHeight="1" x14ac:dyDescent="0.2"/>
    <row r="1144" s="270" customFormat="1" ht="13.35" customHeight="1" x14ac:dyDescent="0.2"/>
    <row r="1145" s="270" customFormat="1" ht="13.35" customHeight="1" x14ac:dyDescent="0.2"/>
    <row r="1146" s="270" customFormat="1" ht="13.35" customHeight="1" x14ac:dyDescent="0.2"/>
    <row r="1147" s="270" customFormat="1" ht="13.35" customHeight="1" x14ac:dyDescent="0.2"/>
    <row r="1148" s="270" customFormat="1" ht="13.35" customHeight="1" x14ac:dyDescent="0.2"/>
    <row r="1149" s="270" customFormat="1" ht="13.35" customHeight="1" x14ac:dyDescent="0.2"/>
    <row r="1150" s="270" customFormat="1" ht="13.35" customHeight="1" x14ac:dyDescent="0.2"/>
    <row r="1151" s="270" customFormat="1" ht="13.35" customHeight="1" x14ac:dyDescent="0.2"/>
    <row r="1152" s="270" customFormat="1" ht="13.35" customHeight="1" x14ac:dyDescent="0.2"/>
    <row r="1153" s="270" customFormat="1" ht="13.35" customHeight="1" x14ac:dyDescent="0.2"/>
    <row r="1154" s="270" customFormat="1" ht="13.35" customHeight="1" x14ac:dyDescent="0.2"/>
    <row r="1155" s="270" customFormat="1" ht="13.35" customHeight="1" x14ac:dyDescent="0.2"/>
    <row r="1156" s="270" customFormat="1" ht="13.35" customHeight="1" x14ac:dyDescent="0.2"/>
    <row r="1157" s="270" customFormat="1" ht="13.35" customHeight="1" x14ac:dyDescent="0.2"/>
    <row r="1158" s="270" customFormat="1" ht="13.35" customHeight="1" x14ac:dyDescent="0.2"/>
    <row r="1159" s="270" customFormat="1" ht="13.35" customHeight="1" x14ac:dyDescent="0.2"/>
    <row r="1160" s="270" customFormat="1" ht="13.35" customHeight="1" x14ac:dyDescent="0.2"/>
    <row r="1161" s="270" customFormat="1" ht="13.35" customHeight="1" x14ac:dyDescent="0.2"/>
    <row r="1162" s="270" customFormat="1" ht="13.35" customHeight="1" x14ac:dyDescent="0.2"/>
    <row r="1163" s="270" customFormat="1" ht="13.35" customHeight="1" x14ac:dyDescent="0.2"/>
    <row r="1164" s="270" customFormat="1" ht="13.35" customHeight="1" x14ac:dyDescent="0.2"/>
    <row r="1165" s="270" customFormat="1" ht="13.35" customHeight="1" x14ac:dyDescent="0.2"/>
    <row r="1166" s="270" customFormat="1" ht="13.35" customHeight="1" x14ac:dyDescent="0.2"/>
    <row r="1167" s="270" customFormat="1" ht="13.35" customHeight="1" x14ac:dyDescent="0.2"/>
    <row r="1168" s="270" customFormat="1" ht="13.35" customHeight="1" x14ac:dyDescent="0.2"/>
    <row r="1169" s="270" customFormat="1" ht="13.35" customHeight="1" x14ac:dyDescent="0.2"/>
    <row r="1170" s="270" customFormat="1" ht="13.35" customHeight="1" x14ac:dyDescent="0.2"/>
    <row r="1171" s="270" customFormat="1" ht="13.35" customHeight="1" x14ac:dyDescent="0.2"/>
    <row r="1172" s="270" customFormat="1" ht="13.35" customHeight="1" x14ac:dyDescent="0.2"/>
    <row r="1173" s="270" customFormat="1" ht="13.35" customHeight="1" x14ac:dyDescent="0.2"/>
    <row r="1174" s="270" customFormat="1" ht="13.35" customHeight="1" x14ac:dyDescent="0.2"/>
    <row r="1175" s="270" customFormat="1" ht="13.35" customHeight="1" x14ac:dyDescent="0.2"/>
    <row r="1176" s="270" customFormat="1" ht="13.35" customHeight="1" x14ac:dyDescent="0.2"/>
    <row r="1177" s="270" customFormat="1" ht="13.35" customHeight="1" x14ac:dyDescent="0.2"/>
    <row r="1178" s="270" customFormat="1" ht="13.35" customHeight="1" x14ac:dyDescent="0.2"/>
    <row r="1179" s="270" customFormat="1" ht="13.35" customHeight="1" x14ac:dyDescent="0.2"/>
    <row r="1180" s="270" customFormat="1" ht="13.35" customHeight="1" x14ac:dyDescent="0.2"/>
    <row r="1181" s="270" customFormat="1" ht="13.35" customHeight="1" x14ac:dyDescent="0.2"/>
    <row r="1182" s="270" customFormat="1" ht="13.35" customHeight="1" x14ac:dyDescent="0.2"/>
    <row r="1183" s="270" customFormat="1" ht="13.35" customHeight="1" x14ac:dyDescent="0.2"/>
    <row r="1184" s="270" customFormat="1" ht="13.35" customHeight="1" x14ac:dyDescent="0.2"/>
    <row r="1185" s="270" customFormat="1" ht="13.35" customHeight="1" x14ac:dyDescent="0.2"/>
    <row r="1186" s="270" customFormat="1" ht="13.35" customHeight="1" x14ac:dyDescent="0.2"/>
    <row r="1187" s="270" customFormat="1" ht="13.35" customHeight="1" x14ac:dyDescent="0.2"/>
    <row r="1188" s="270" customFormat="1" ht="13.35" customHeight="1" x14ac:dyDescent="0.2"/>
    <row r="1189" s="270" customFormat="1" ht="13.35" customHeight="1" x14ac:dyDescent="0.2"/>
    <row r="1190" s="270" customFormat="1" ht="13.35" customHeight="1" x14ac:dyDescent="0.2"/>
    <row r="1191" s="270" customFormat="1" ht="13.35" customHeight="1" x14ac:dyDescent="0.2"/>
    <row r="1192" s="270" customFormat="1" ht="13.35" customHeight="1" x14ac:dyDescent="0.2"/>
    <row r="1193" s="270" customFormat="1" ht="13.35" customHeight="1" x14ac:dyDescent="0.2"/>
    <row r="1194" s="270" customFormat="1" ht="13.35" customHeight="1" x14ac:dyDescent="0.2"/>
    <row r="1195" s="270" customFormat="1" ht="13.35" customHeight="1" x14ac:dyDescent="0.2"/>
    <row r="1196" s="270" customFormat="1" ht="13.35" customHeight="1" x14ac:dyDescent="0.2"/>
    <row r="1197" s="270" customFormat="1" ht="13.35" customHeight="1" x14ac:dyDescent="0.2"/>
    <row r="1198" s="270" customFormat="1" ht="13.35" customHeight="1" x14ac:dyDescent="0.2"/>
    <row r="1199" s="270" customFormat="1" ht="13.35" customHeight="1" x14ac:dyDescent="0.2"/>
    <row r="1200" s="270" customFormat="1" ht="13.35" customHeight="1" x14ac:dyDescent="0.2"/>
    <row r="1201" s="270" customFormat="1" ht="13.35" customHeight="1" x14ac:dyDescent="0.2"/>
    <row r="1202" s="270" customFormat="1" ht="13.35" customHeight="1" x14ac:dyDescent="0.2"/>
    <row r="1203" s="270" customFormat="1" ht="13.35" customHeight="1" x14ac:dyDescent="0.2"/>
    <row r="1204" s="270" customFormat="1" ht="13.35" customHeight="1" x14ac:dyDescent="0.2"/>
    <row r="1205" s="270" customFormat="1" ht="13.35" customHeight="1" x14ac:dyDescent="0.2"/>
    <row r="1206" s="270" customFormat="1" ht="13.35" customHeight="1" x14ac:dyDescent="0.2"/>
    <row r="1207" s="270" customFormat="1" ht="13.35" customHeight="1" x14ac:dyDescent="0.2"/>
    <row r="1208" s="270" customFormat="1" ht="13.35" customHeight="1" x14ac:dyDescent="0.2"/>
    <row r="1209" s="270" customFormat="1" ht="13.35" customHeight="1" x14ac:dyDescent="0.2"/>
    <row r="1210" s="270" customFormat="1" ht="13.35" customHeight="1" x14ac:dyDescent="0.2"/>
    <row r="1211" s="270" customFormat="1" ht="13.35" customHeight="1" x14ac:dyDescent="0.2"/>
    <row r="1212" s="270" customFormat="1" ht="13.35" customHeight="1" x14ac:dyDescent="0.2"/>
    <row r="1213" s="270" customFormat="1" ht="13.35" customHeight="1" x14ac:dyDescent="0.2"/>
    <row r="1214" s="270" customFormat="1" ht="13.35" customHeight="1" x14ac:dyDescent="0.2"/>
    <row r="1215" s="270" customFormat="1" ht="13.35" customHeight="1" x14ac:dyDescent="0.2"/>
    <row r="1216" s="270" customFormat="1" ht="13.35" customHeight="1" x14ac:dyDescent="0.2"/>
    <row r="1217" s="270" customFormat="1" ht="13.35" customHeight="1" x14ac:dyDescent="0.2"/>
    <row r="1218" s="270" customFormat="1" ht="13.35" customHeight="1" x14ac:dyDescent="0.2"/>
    <row r="1219" s="270" customFormat="1" ht="13.35" customHeight="1" x14ac:dyDescent="0.2"/>
    <row r="1220" s="270" customFormat="1" ht="13.35" customHeight="1" x14ac:dyDescent="0.2"/>
    <row r="1221" s="270" customFormat="1" ht="13.35" customHeight="1" x14ac:dyDescent="0.2"/>
    <row r="1222" s="270" customFormat="1" ht="13.35" customHeight="1" x14ac:dyDescent="0.2"/>
    <row r="1223" s="270" customFormat="1" ht="13.35" customHeight="1" x14ac:dyDescent="0.2"/>
    <row r="1224" s="270" customFormat="1" ht="13.35" customHeight="1" x14ac:dyDescent="0.2"/>
    <row r="1225" s="270" customFormat="1" ht="13.35" customHeight="1" x14ac:dyDescent="0.2"/>
    <row r="1226" s="270" customFormat="1" ht="13.35" customHeight="1" x14ac:dyDescent="0.2"/>
    <row r="1227" s="270" customFormat="1" ht="13.35" customHeight="1" x14ac:dyDescent="0.2"/>
    <row r="1228" s="270" customFormat="1" ht="13.35" customHeight="1" x14ac:dyDescent="0.2"/>
    <row r="1229" s="270" customFormat="1" ht="13.35" customHeight="1" x14ac:dyDescent="0.2"/>
    <row r="1230" s="270" customFormat="1" ht="13.35" customHeight="1" x14ac:dyDescent="0.2"/>
    <row r="1231" s="270" customFormat="1" ht="13.35" customHeight="1" x14ac:dyDescent="0.2"/>
    <row r="1232" s="270" customFormat="1" ht="13.35" customHeight="1" x14ac:dyDescent="0.2"/>
    <row r="1233" s="270" customFormat="1" ht="13.35" customHeight="1" x14ac:dyDescent="0.2"/>
    <row r="1234" s="270" customFormat="1" ht="13.35" customHeight="1" x14ac:dyDescent="0.2"/>
    <row r="1235" s="270" customFormat="1" ht="13.35" customHeight="1" x14ac:dyDescent="0.2"/>
    <row r="1236" s="270" customFormat="1" ht="13.35" customHeight="1" x14ac:dyDescent="0.2"/>
    <row r="1237" s="270" customFormat="1" ht="13.35" customHeight="1" x14ac:dyDescent="0.2"/>
    <row r="1238" s="270" customFormat="1" ht="13.35" customHeight="1" x14ac:dyDescent="0.2"/>
    <row r="1239" s="270" customFormat="1" ht="13.35" customHeight="1" x14ac:dyDescent="0.2"/>
    <row r="1240" s="270" customFormat="1" ht="13.35" customHeight="1" x14ac:dyDescent="0.2"/>
    <row r="1241" s="270" customFormat="1" ht="13.35" customHeight="1" x14ac:dyDescent="0.2"/>
    <row r="1242" s="270" customFormat="1" ht="13.35" customHeight="1" x14ac:dyDescent="0.2"/>
    <row r="1243" s="270" customFormat="1" ht="13.35" customHeight="1" x14ac:dyDescent="0.2"/>
    <row r="1244" s="270" customFormat="1" ht="13.35" customHeight="1" x14ac:dyDescent="0.2"/>
    <row r="1245" s="270" customFormat="1" ht="13.35" customHeight="1" x14ac:dyDescent="0.2"/>
    <row r="1246" s="270" customFormat="1" ht="13.35" customHeight="1" x14ac:dyDescent="0.2"/>
    <row r="1247" s="270" customFormat="1" ht="13.35" customHeight="1" x14ac:dyDescent="0.2"/>
    <row r="1248" s="270" customFormat="1" ht="13.35" customHeight="1" x14ac:dyDescent="0.2"/>
    <row r="1249" s="270" customFormat="1" ht="13.35" customHeight="1" x14ac:dyDescent="0.2"/>
    <row r="1250" s="270" customFormat="1" ht="13.35" customHeight="1" x14ac:dyDescent="0.2"/>
    <row r="1251" s="270" customFormat="1" ht="13.35" customHeight="1" x14ac:dyDescent="0.2"/>
    <row r="1252" s="270" customFormat="1" ht="13.35" customHeight="1" x14ac:dyDescent="0.2"/>
    <row r="1253" s="270" customFormat="1" ht="13.35" customHeight="1" x14ac:dyDescent="0.2"/>
    <row r="1254" s="270" customFormat="1" ht="13.35" customHeight="1" x14ac:dyDescent="0.2"/>
    <row r="1255" s="270" customFormat="1" ht="13.35" customHeight="1" x14ac:dyDescent="0.2"/>
    <row r="1256" s="270" customFormat="1" ht="13.35" customHeight="1" x14ac:dyDescent="0.2"/>
    <row r="1257" s="270" customFormat="1" ht="13.35" customHeight="1" x14ac:dyDescent="0.2"/>
    <row r="1258" s="270" customFormat="1" ht="13.35" customHeight="1" x14ac:dyDescent="0.2"/>
    <row r="1259" s="270" customFormat="1" ht="13.35" customHeight="1" x14ac:dyDescent="0.2"/>
    <row r="1260" s="270" customFormat="1" ht="13.35" customHeight="1" x14ac:dyDescent="0.2"/>
    <row r="1261" s="270" customFormat="1" ht="13.35" customHeight="1" x14ac:dyDescent="0.2"/>
    <row r="1262" s="270" customFormat="1" ht="13.35" customHeight="1" x14ac:dyDescent="0.2"/>
    <row r="1263" s="270" customFormat="1" ht="13.35" customHeight="1" x14ac:dyDescent="0.2"/>
    <row r="1264" s="270" customFormat="1" ht="13.35" customHeight="1" x14ac:dyDescent="0.2"/>
    <row r="1265" s="270" customFormat="1" ht="13.35" customHeight="1" x14ac:dyDescent="0.2"/>
    <row r="1266" s="270" customFormat="1" ht="13.35" customHeight="1" x14ac:dyDescent="0.2"/>
    <row r="1267" s="270" customFormat="1" ht="13.35" customHeight="1" x14ac:dyDescent="0.2"/>
    <row r="1268" s="270" customFormat="1" ht="13.35" customHeight="1" x14ac:dyDescent="0.2"/>
    <row r="1269" s="270" customFormat="1" ht="13.35" customHeight="1" x14ac:dyDescent="0.2"/>
    <row r="1270" s="270" customFormat="1" ht="13.35" customHeight="1" x14ac:dyDescent="0.2"/>
    <row r="1271" s="270" customFormat="1" ht="13.35" customHeight="1" x14ac:dyDescent="0.2"/>
    <row r="1272" s="270" customFormat="1" ht="13.35" customHeight="1" x14ac:dyDescent="0.2"/>
    <row r="1273" s="270" customFormat="1" ht="13.35" customHeight="1" x14ac:dyDescent="0.2"/>
    <row r="1274" s="270" customFormat="1" ht="13.35" customHeight="1" x14ac:dyDescent="0.2"/>
    <row r="1275" s="270" customFormat="1" ht="13.35" customHeight="1" x14ac:dyDescent="0.2"/>
    <row r="1276" s="270" customFormat="1" ht="13.35" customHeight="1" x14ac:dyDescent="0.2"/>
    <row r="1277" s="270" customFormat="1" ht="13.35" customHeight="1" x14ac:dyDescent="0.2"/>
    <row r="1278" s="270" customFormat="1" ht="13.35" customHeight="1" x14ac:dyDescent="0.2"/>
    <row r="1279" s="270" customFormat="1" ht="13.35" customHeight="1" x14ac:dyDescent="0.2"/>
    <row r="1280" s="270" customFormat="1" ht="13.35" customHeight="1" x14ac:dyDescent="0.2"/>
    <row r="1281" s="270" customFormat="1" ht="13.35" customHeight="1" x14ac:dyDescent="0.2"/>
    <row r="1282" s="270" customFormat="1" ht="13.35" customHeight="1" x14ac:dyDescent="0.2"/>
    <row r="1283" s="270" customFormat="1" ht="13.35" customHeight="1" x14ac:dyDescent="0.2"/>
    <row r="1284" s="270" customFormat="1" ht="13.35" customHeight="1" x14ac:dyDescent="0.2"/>
    <row r="1285" s="270" customFormat="1" ht="13.35" customHeight="1" x14ac:dyDescent="0.2"/>
    <row r="1286" s="270" customFormat="1" ht="13.35" customHeight="1" x14ac:dyDescent="0.2"/>
    <row r="1287" s="270" customFormat="1" ht="13.35" customHeight="1" x14ac:dyDescent="0.2"/>
    <row r="1288" s="270" customFormat="1" ht="13.35" customHeight="1" x14ac:dyDescent="0.2"/>
    <row r="1289" s="270" customFormat="1" ht="13.35" customHeight="1" x14ac:dyDescent="0.2"/>
    <row r="1290" s="270" customFormat="1" ht="13.35" customHeight="1" x14ac:dyDescent="0.2"/>
    <row r="1291" s="270" customFormat="1" ht="13.35" customHeight="1" x14ac:dyDescent="0.2"/>
    <row r="1292" s="270" customFormat="1" ht="13.35" customHeight="1" x14ac:dyDescent="0.2"/>
    <row r="1293" s="270" customFormat="1" ht="13.35" customHeight="1" x14ac:dyDescent="0.2"/>
    <row r="1294" s="270" customFormat="1" ht="13.35" customHeight="1" x14ac:dyDescent="0.2"/>
    <row r="1295" s="270" customFormat="1" ht="13.35" customHeight="1" x14ac:dyDescent="0.2"/>
    <row r="1296" s="270" customFormat="1" ht="13.35" customHeight="1" x14ac:dyDescent="0.2"/>
    <row r="1297" s="270" customFormat="1" ht="13.35" customHeight="1" x14ac:dyDescent="0.2"/>
    <row r="1298" s="270" customFormat="1" ht="13.35" customHeight="1" x14ac:dyDescent="0.2"/>
    <row r="1299" s="270" customFormat="1" ht="13.35" customHeight="1" x14ac:dyDescent="0.2"/>
    <row r="1300" s="270" customFormat="1" ht="13.35" customHeight="1" x14ac:dyDescent="0.2"/>
    <row r="1301" s="270" customFormat="1" ht="13.35" customHeight="1" x14ac:dyDescent="0.2"/>
    <row r="1302" s="270" customFormat="1" ht="13.35" customHeight="1" x14ac:dyDescent="0.2"/>
    <row r="1303" s="270" customFormat="1" ht="13.35" customHeight="1" x14ac:dyDescent="0.2"/>
    <row r="1304" s="270" customFormat="1" ht="13.35" customHeight="1" x14ac:dyDescent="0.2"/>
    <row r="1305" s="270" customFormat="1" ht="13.35" customHeight="1" x14ac:dyDescent="0.2"/>
    <row r="1306" s="270" customFormat="1" ht="13.35" customHeight="1" x14ac:dyDescent="0.2"/>
    <row r="1307" s="270" customFormat="1" ht="13.35" customHeight="1" x14ac:dyDescent="0.2"/>
    <row r="1308" s="270" customFormat="1" ht="13.35" customHeight="1" x14ac:dyDescent="0.2"/>
    <row r="1309" s="270" customFormat="1" ht="13.35" customHeight="1" x14ac:dyDescent="0.2"/>
    <row r="1310" s="270" customFormat="1" ht="13.35" customHeight="1" x14ac:dyDescent="0.2"/>
    <row r="1311" s="270" customFormat="1" ht="13.35" customHeight="1" x14ac:dyDescent="0.2"/>
    <row r="1312" s="270" customFormat="1" ht="13.35" customHeight="1" x14ac:dyDescent="0.2"/>
    <row r="1313" s="270" customFormat="1" ht="13.35" customHeight="1" x14ac:dyDescent="0.2"/>
    <row r="1314" s="270" customFormat="1" ht="13.35" customHeight="1" x14ac:dyDescent="0.2"/>
    <row r="1315" s="270" customFormat="1" ht="13.35" customHeight="1" x14ac:dyDescent="0.2"/>
    <row r="1316" s="270" customFormat="1" ht="13.35" customHeight="1" x14ac:dyDescent="0.2"/>
    <row r="1317" s="270" customFormat="1" ht="13.35" customHeight="1" x14ac:dyDescent="0.2"/>
    <row r="1318" s="270" customFormat="1" ht="13.35" customHeight="1" x14ac:dyDescent="0.2"/>
    <row r="1319" s="270" customFormat="1" ht="13.35" customHeight="1" x14ac:dyDescent="0.2"/>
    <row r="1320" s="270" customFormat="1" ht="13.35" customHeight="1" x14ac:dyDescent="0.2"/>
    <row r="1321" s="270" customFormat="1" ht="13.35" customHeight="1" x14ac:dyDescent="0.2"/>
    <row r="1322" s="270" customFormat="1" ht="13.35" customHeight="1" x14ac:dyDescent="0.2"/>
    <row r="1323" s="270" customFormat="1" ht="13.35" customHeight="1" x14ac:dyDescent="0.2"/>
    <row r="1324" s="270" customFormat="1" ht="13.35" customHeight="1" x14ac:dyDescent="0.2"/>
    <row r="1325" s="270" customFormat="1" ht="13.35" customHeight="1" x14ac:dyDescent="0.2"/>
    <row r="1326" s="270" customFormat="1" ht="13.35" customHeight="1" x14ac:dyDescent="0.2"/>
    <row r="1327" s="270" customFormat="1" ht="13.35" customHeight="1" x14ac:dyDescent="0.2"/>
    <row r="1328" s="270" customFormat="1" ht="13.35" customHeight="1" x14ac:dyDescent="0.2"/>
    <row r="1329" s="270" customFormat="1" ht="13.35" customHeight="1" x14ac:dyDescent="0.2"/>
    <row r="1330" s="270" customFormat="1" ht="13.35" customHeight="1" x14ac:dyDescent="0.2"/>
    <row r="1331" s="270" customFormat="1" ht="13.35" customHeight="1" x14ac:dyDescent="0.2"/>
    <row r="1332" s="270" customFormat="1" ht="13.35" customHeight="1" x14ac:dyDescent="0.2"/>
    <row r="1333" s="270" customFormat="1" ht="13.35" customHeight="1" x14ac:dyDescent="0.2"/>
    <row r="1334" s="270" customFormat="1" ht="13.35" customHeight="1" x14ac:dyDescent="0.2"/>
    <row r="1335" s="270" customFormat="1" ht="13.35" customHeight="1" x14ac:dyDescent="0.2"/>
    <row r="1336" s="270" customFormat="1" ht="13.35" customHeight="1" x14ac:dyDescent="0.2"/>
    <row r="1337" s="270" customFormat="1" ht="13.35" customHeight="1" x14ac:dyDescent="0.2"/>
    <row r="1338" s="270" customFormat="1" ht="13.35" customHeight="1" x14ac:dyDescent="0.2"/>
    <row r="1339" s="270" customFormat="1" ht="13.35" customHeight="1" x14ac:dyDescent="0.2"/>
    <row r="1340" s="270" customFormat="1" ht="13.35" customHeight="1" x14ac:dyDescent="0.2"/>
    <row r="1341" s="270" customFormat="1" ht="13.35" customHeight="1" x14ac:dyDescent="0.2"/>
    <row r="1342" s="270" customFormat="1" ht="13.35" customHeight="1" x14ac:dyDescent="0.2"/>
    <row r="1343" s="270" customFormat="1" ht="13.35" customHeight="1" x14ac:dyDescent="0.2"/>
    <row r="1344" s="270" customFormat="1" ht="13.35" customHeight="1" x14ac:dyDescent="0.2"/>
    <row r="1345" s="270" customFormat="1" ht="13.35" customHeight="1" x14ac:dyDescent="0.2"/>
    <row r="1346" s="270" customFormat="1" ht="13.35" customHeight="1" x14ac:dyDescent="0.2"/>
    <row r="1347" s="270" customFormat="1" ht="13.35" customHeight="1" x14ac:dyDescent="0.2"/>
    <row r="1348" s="270" customFormat="1" ht="13.35" customHeight="1" x14ac:dyDescent="0.2"/>
    <row r="1349" s="270" customFormat="1" ht="13.35" customHeight="1" x14ac:dyDescent="0.2"/>
    <row r="1350" s="270" customFormat="1" ht="13.35" customHeight="1" x14ac:dyDescent="0.2"/>
    <row r="1351" s="270" customFormat="1" ht="13.35" customHeight="1" x14ac:dyDescent="0.2"/>
    <row r="1352" s="270" customFormat="1" ht="13.35" customHeight="1" x14ac:dyDescent="0.2"/>
    <row r="1353" s="270" customFormat="1" ht="13.35" customHeight="1" x14ac:dyDescent="0.2"/>
    <row r="1354" s="270" customFormat="1" ht="13.35" customHeight="1" x14ac:dyDescent="0.2"/>
    <row r="1355" s="270" customFormat="1" ht="13.35" customHeight="1" x14ac:dyDescent="0.2"/>
    <row r="1356" s="270" customFormat="1" ht="13.35" customHeight="1" x14ac:dyDescent="0.2"/>
    <row r="1357" s="270" customFormat="1" ht="13.35" customHeight="1" x14ac:dyDescent="0.2"/>
    <row r="1358" s="270" customFormat="1" ht="13.35" customHeight="1" x14ac:dyDescent="0.2"/>
    <row r="1359" s="270" customFormat="1" ht="13.35" customHeight="1" x14ac:dyDescent="0.2"/>
    <row r="1360" s="270" customFormat="1" ht="13.35" customHeight="1" x14ac:dyDescent="0.2"/>
    <row r="1361" s="270" customFormat="1" ht="13.35" customHeight="1" x14ac:dyDescent="0.2"/>
    <row r="1362" s="270" customFormat="1" ht="13.35" customHeight="1" x14ac:dyDescent="0.2"/>
    <row r="1363" s="270" customFormat="1" ht="13.35" customHeight="1" x14ac:dyDescent="0.2"/>
    <row r="1364" s="270" customFormat="1" ht="13.35" customHeight="1" x14ac:dyDescent="0.2"/>
    <row r="1365" s="270" customFormat="1" ht="13.35" customHeight="1" x14ac:dyDescent="0.2"/>
    <row r="1366" s="270" customFormat="1" ht="13.35" customHeight="1" x14ac:dyDescent="0.2"/>
    <row r="1367" s="270" customFormat="1" ht="13.35" customHeight="1" x14ac:dyDescent="0.2"/>
    <row r="1368" s="270" customFormat="1" ht="13.35" customHeight="1" x14ac:dyDescent="0.2"/>
    <row r="1369" s="270" customFormat="1" ht="13.35" customHeight="1" x14ac:dyDescent="0.2"/>
    <row r="1370" s="270" customFormat="1" ht="13.35" customHeight="1" x14ac:dyDescent="0.2"/>
    <row r="1371" s="270" customFormat="1" ht="13.35" customHeight="1" x14ac:dyDescent="0.2"/>
    <row r="1372" s="270" customFormat="1" ht="13.35" customHeight="1" x14ac:dyDescent="0.2"/>
    <row r="1373" s="270" customFormat="1" ht="13.35" customHeight="1" x14ac:dyDescent="0.2"/>
    <row r="1374" s="270" customFormat="1" ht="13.35" customHeight="1" x14ac:dyDescent="0.2"/>
    <row r="1375" s="270" customFormat="1" ht="13.35" customHeight="1" x14ac:dyDescent="0.2"/>
    <row r="1376" s="270" customFormat="1" ht="13.35" customHeight="1" x14ac:dyDescent="0.2"/>
    <row r="1377" s="270" customFormat="1" ht="13.35" customHeight="1" x14ac:dyDescent="0.2"/>
    <row r="1378" s="270" customFormat="1" ht="13.35" customHeight="1" x14ac:dyDescent="0.2"/>
    <row r="1379" s="270" customFormat="1" ht="13.35" customHeight="1" x14ac:dyDescent="0.2"/>
    <row r="1380" s="270" customFormat="1" ht="13.35" customHeight="1" x14ac:dyDescent="0.2"/>
    <row r="1381" s="270" customFormat="1" ht="13.35" customHeight="1" x14ac:dyDescent="0.2"/>
    <row r="1382" s="270" customFormat="1" ht="13.35" customHeight="1" x14ac:dyDescent="0.2"/>
    <row r="1383" s="270" customFormat="1" ht="13.35" customHeight="1" x14ac:dyDescent="0.2"/>
    <row r="1384" s="270" customFormat="1" ht="13.35" customHeight="1" x14ac:dyDescent="0.2"/>
    <row r="1385" s="270" customFormat="1" ht="13.35" customHeight="1" x14ac:dyDescent="0.2"/>
    <row r="1386" s="270" customFormat="1" ht="13.35" customHeight="1" x14ac:dyDescent="0.2"/>
    <row r="1387" s="270" customFormat="1" ht="13.35" customHeight="1" x14ac:dyDescent="0.2"/>
    <row r="1388" s="270" customFormat="1" ht="13.35" customHeight="1" x14ac:dyDescent="0.2"/>
    <row r="1389" s="270" customFormat="1" ht="13.35" customHeight="1" x14ac:dyDescent="0.2"/>
    <row r="1390" s="270" customFormat="1" ht="13.35" customHeight="1" x14ac:dyDescent="0.2"/>
    <row r="1391" s="270" customFormat="1" ht="13.35" customHeight="1" x14ac:dyDescent="0.2"/>
    <row r="1392" s="270" customFormat="1" ht="13.35" customHeight="1" x14ac:dyDescent="0.2"/>
    <row r="1393" s="270" customFormat="1" ht="13.35" customHeight="1" x14ac:dyDescent="0.2"/>
    <row r="1394" s="270" customFormat="1" ht="13.35" customHeight="1" x14ac:dyDescent="0.2"/>
    <row r="1395" s="270" customFormat="1" ht="13.35" customHeight="1" x14ac:dyDescent="0.2"/>
    <row r="1396" s="270" customFormat="1" ht="13.35" customHeight="1" x14ac:dyDescent="0.2"/>
    <row r="1397" s="270" customFormat="1" ht="13.35" customHeight="1" x14ac:dyDescent="0.2"/>
    <row r="1398" s="270" customFormat="1" ht="13.35" customHeight="1" x14ac:dyDescent="0.2"/>
    <row r="1399" s="270" customFormat="1" ht="13.35" customHeight="1" x14ac:dyDescent="0.2"/>
    <row r="1400" s="270" customFormat="1" ht="13.35" customHeight="1" x14ac:dyDescent="0.2"/>
    <row r="1401" s="270" customFormat="1" ht="13.35" customHeight="1" x14ac:dyDescent="0.2"/>
    <row r="1402" s="270" customFormat="1" ht="13.35" customHeight="1" x14ac:dyDescent="0.2"/>
    <row r="1403" s="270" customFormat="1" ht="13.35" customHeight="1" x14ac:dyDescent="0.2"/>
    <row r="1404" s="270" customFormat="1" ht="13.35" customHeight="1" x14ac:dyDescent="0.2"/>
    <row r="1405" s="270" customFormat="1" ht="13.35" customHeight="1" x14ac:dyDescent="0.2"/>
    <row r="1406" s="270" customFormat="1" ht="13.35" customHeight="1" x14ac:dyDescent="0.2"/>
    <row r="1407" s="270" customFormat="1" ht="13.35" customHeight="1" x14ac:dyDescent="0.2"/>
    <row r="1408" s="270" customFormat="1" ht="13.35" customHeight="1" x14ac:dyDescent="0.2"/>
    <row r="1409" s="270" customFormat="1" ht="13.35" customHeight="1" x14ac:dyDescent="0.2"/>
    <row r="1410" s="270" customFormat="1" ht="13.35" customHeight="1" x14ac:dyDescent="0.2"/>
    <row r="1411" s="270" customFormat="1" ht="13.35" customHeight="1" x14ac:dyDescent="0.2"/>
    <row r="1412" s="270" customFormat="1" ht="13.35" customHeight="1" x14ac:dyDescent="0.2"/>
    <row r="1413" s="270" customFormat="1" ht="13.35" customHeight="1" x14ac:dyDescent="0.2"/>
    <row r="1414" s="270" customFormat="1" ht="13.35" customHeight="1" x14ac:dyDescent="0.2"/>
    <row r="1415" s="270" customFormat="1" ht="13.35" customHeight="1" x14ac:dyDescent="0.2"/>
    <row r="1416" s="270" customFormat="1" ht="13.35" customHeight="1" x14ac:dyDescent="0.2"/>
    <row r="1417" s="270" customFormat="1" ht="13.35" customHeight="1" x14ac:dyDescent="0.2"/>
    <row r="1418" s="270" customFormat="1" ht="13.35" customHeight="1" x14ac:dyDescent="0.2"/>
    <row r="1419" s="270" customFormat="1" ht="13.35" customHeight="1" x14ac:dyDescent="0.2"/>
    <row r="1420" s="270" customFormat="1" ht="13.35" customHeight="1" x14ac:dyDescent="0.2"/>
    <row r="1421" s="270" customFormat="1" ht="13.35" customHeight="1" x14ac:dyDescent="0.2"/>
    <row r="1422" s="270" customFormat="1" ht="13.35" customHeight="1" x14ac:dyDescent="0.2"/>
    <row r="1423" s="270" customFormat="1" ht="13.35" customHeight="1" x14ac:dyDescent="0.2"/>
    <row r="1424" s="270" customFormat="1" ht="13.35" customHeight="1" x14ac:dyDescent="0.2"/>
    <row r="1425" s="270" customFormat="1" ht="13.35" customHeight="1" x14ac:dyDescent="0.2"/>
    <row r="1426" s="270" customFormat="1" ht="13.35" customHeight="1" x14ac:dyDescent="0.2"/>
    <row r="1427" s="270" customFormat="1" ht="13.35" customHeight="1" x14ac:dyDescent="0.2"/>
    <row r="1428" s="270" customFormat="1" ht="13.35" customHeight="1" x14ac:dyDescent="0.2"/>
    <row r="1429" s="270" customFormat="1" ht="13.35" customHeight="1" x14ac:dyDescent="0.2"/>
    <row r="1430" s="270" customFormat="1" ht="13.35" customHeight="1" x14ac:dyDescent="0.2"/>
    <row r="1431" s="270" customFormat="1" ht="13.35" customHeight="1" x14ac:dyDescent="0.2"/>
    <row r="1432" s="270" customFormat="1" ht="13.35" customHeight="1" x14ac:dyDescent="0.2"/>
    <row r="1433" s="270" customFormat="1" ht="13.35" customHeight="1" x14ac:dyDescent="0.2"/>
    <row r="1434" s="270" customFormat="1" ht="13.35" customHeight="1" x14ac:dyDescent="0.2"/>
    <row r="1435" s="270" customFormat="1" ht="13.35" customHeight="1" x14ac:dyDescent="0.2"/>
    <row r="1436" s="270" customFormat="1" ht="13.35" customHeight="1" x14ac:dyDescent="0.2"/>
    <row r="1437" s="270" customFormat="1" ht="13.35" customHeight="1" x14ac:dyDescent="0.2"/>
    <row r="1438" s="270" customFormat="1" ht="13.35" customHeight="1" x14ac:dyDescent="0.2"/>
    <row r="1439" s="270" customFormat="1" ht="13.35" customHeight="1" x14ac:dyDescent="0.2"/>
    <row r="1440" s="270" customFormat="1" ht="13.35" customHeight="1" x14ac:dyDescent="0.2"/>
    <row r="1441" s="270" customFormat="1" ht="13.35" customHeight="1" x14ac:dyDescent="0.2"/>
    <row r="1442" s="270" customFormat="1" ht="13.35" customHeight="1" x14ac:dyDescent="0.2"/>
    <row r="1443" s="270" customFormat="1" ht="13.35" customHeight="1" x14ac:dyDescent="0.2"/>
    <row r="1444" s="270" customFormat="1" ht="13.35" customHeight="1" x14ac:dyDescent="0.2"/>
    <row r="1445" s="270" customFormat="1" ht="13.35" customHeight="1" x14ac:dyDescent="0.2"/>
    <row r="1446" s="270" customFormat="1" ht="13.35" customHeight="1" x14ac:dyDescent="0.2"/>
    <row r="1447" s="270" customFormat="1" ht="13.35" customHeight="1" x14ac:dyDescent="0.2"/>
    <row r="1448" s="270" customFormat="1" ht="13.35" customHeight="1" x14ac:dyDescent="0.2"/>
    <row r="1449" s="270" customFormat="1" ht="13.35" customHeight="1" x14ac:dyDescent="0.2"/>
    <row r="1450" s="270" customFormat="1" ht="13.35" customHeight="1" x14ac:dyDescent="0.2"/>
    <row r="1451" s="270" customFormat="1" ht="13.35" customHeight="1" x14ac:dyDescent="0.2"/>
    <row r="1452" s="270" customFormat="1" ht="13.35" customHeight="1" x14ac:dyDescent="0.2"/>
    <row r="1453" s="270" customFormat="1" ht="13.35" customHeight="1" x14ac:dyDescent="0.2"/>
    <row r="1454" s="270" customFormat="1" ht="13.35" customHeight="1" x14ac:dyDescent="0.2"/>
    <row r="1455" s="270" customFormat="1" ht="13.35" customHeight="1" x14ac:dyDescent="0.2"/>
    <row r="1456" s="270" customFormat="1" ht="13.35" customHeight="1" x14ac:dyDescent="0.2"/>
    <row r="1457" s="270" customFormat="1" ht="13.35" customHeight="1" x14ac:dyDescent="0.2"/>
    <row r="1458" s="270" customFormat="1" ht="13.35" customHeight="1" x14ac:dyDescent="0.2"/>
    <row r="1459" s="270" customFormat="1" ht="13.35" customHeight="1" x14ac:dyDescent="0.2"/>
    <row r="1460" s="270" customFormat="1" ht="13.35" customHeight="1" x14ac:dyDescent="0.2"/>
    <row r="1461" s="270" customFormat="1" ht="13.35" customHeight="1" x14ac:dyDescent="0.2"/>
    <row r="1462" s="270" customFormat="1" ht="13.35" customHeight="1" x14ac:dyDescent="0.2"/>
    <row r="1463" s="270" customFormat="1" ht="13.35" customHeight="1" x14ac:dyDescent="0.2"/>
    <row r="1464" s="270" customFormat="1" ht="13.35" customHeight="1" x14ac:dyDescent="0.2"/>
    <row r="1465" s="270" customFormat="1" ht="13.35" customHeight="1" x14ac:dyDescent="0.2"/>
    <row r="1466" s="270" customFormat="1" ht="13.35" customHeight="1" x14ac:dyDescent="0.2"/>
    <row r="1467" s="270" customFormat="1" ht="13.35" customHeight="1" x14ac:dyDescent="0.2"/>
    <row r="1468" s="270" customFormat="1" ht="13.35" customHeight="1" x14ac:dyDescent="0.2"/>
    <row r="1469" s="270" customFormat="1" ht="13.35" customHeight="1" x14ac:dyDescent="0.2"/>
    <row r="1470" s="270" customFormat="1" ht="13.35" customHeight="1" x14ac:dyDescent="0.2"/>
    <row r="1471" s="270" customFormat="1" ht="13.35" customHeight="1" x14ac:dyDescent="0.2"/>
    <row r="1472" s="270" customFormat="1" ht="13.35" customHeight="1" x14ac:dyDescent="0.2"/>
    <row r="1473" s="270" customFormat="1" ht="13.35" customHeight="1" x14ac:dyDescent="0.2"/>
    <row r="1474" s="270" customFormat="1" ht="13.35" customHeight="1" x14ac:dyDescent="0.2"/>
    <row r="1475" s="270" customFormat="1" ht="13.35" customHeight="1" x14ac:dyDescent="0.2"/>
    <row r="1476" s="270" customFormat="1" ht="13.35" customHeight="1" x14ac:dyDescent="0.2"/>
    <row r="1477" s="270" customFormat="1" ht="13.35" customHeight="1" x14ac:dyDescent="0.2"/>
    <row r="1478" s="270" customFormat="1" ht="13.35" customHeight="1" x14ac:dyDescent="0.2"/>
    <row r="1479" s="270" customFormat="1" ht="13.35" customHeight="1" x14ac:dyDescent="0.2"/>
    <row r="1480" s="270" customFormat="1" ht="13.35" customHeight="1" x14ac:dyDescent="0.2"/>
    <row r="1481" s="270" customFormat="1" ht="13.35" customHeight="1" x14ac:dyDescent="0.2"/>
    <row r="1482" s="270" customFormat="1" ht="13.35" customHeight="1" x14ac:dyDescent="0.2"/>
    <row r="1483" s="270" customFormat="1" ht="13.35" customHeight="1" x14ac:dyDescent="0.2"/>
    <row r="1484" s="270" customFormat="1" ht="13.35" customHeight="1" x14ac:dyDescent="0.2"/>
    <row r="1485" s="270" customFormat="1" ht="13.35" customHeight="1" x14ac:dyDescent="0.2"/>
    <row r="1486" s="270" customFormat="1" ht="13.35" customHeight="1" x14ac:dyDescent="0.2"/>
    <row r="1487" s="270" customFormat="1" ht="13.35" customHeight="1" x14ac:dyDescent="0.2"/>
    <row r="1488" s="270" customFormat="1" ht="13.35" customHeight="1" x14ac:dyDescent="0.2"/>
    <row r="1489" s="270" customFormat="1" ht="13.35" customHeight="1" x14ac:dyDescent="0.2"/>
    <row r="1490" s="270" customFormat="1" ht="13.35" customHeight="1" x14ac:dyDescent="0.2"/>
    <row r="1491" s="270" customFormat="1" ht="13.35" customHeight="1" x14ac:dyDescent="0.2"/>
    <row r="1492" s="270" customFormat="1" ht="13.35" customHeight="1" x14ac:dyDescent="0.2"/>
    <row r="1493" s="270" customFormat="1" ht="13.35" customHeight="1" x14ac:dyDescent="0.2"/>
    <row r="1494" s="270" customFormat="1" ht="13.35" customHeight="1" x14ac:dyDescent="0.2"/>
    <row r="1495" s="270" customFormat="1" ht="13.35" customHeight="1" x14ac:dyDescent="0.2"/>
    <row r="1496" s="270" customFormat="1" ht="13.35" customHeight="1" x14ac:dyDescent="0.2"/>
    <row r="1497" s="270" customFormat="1" ht="13.35" customHeight="1" x14ac:dyDescent="0.2"/>
    <row r="1498" s="270" customFormat="1" ht="13.35" customHeight="1" x14ac:dyDescent="0.2"/>
    <row r="1499" s="270" customFormat="1" ht="13.35" customHeight="1" x14ac:dyDescent="0.2"/>
    <row r="1500" s="270" customFormat="1" ht="13.35" customHeight="1" x14ac:dyDescent="0.2"/>
    <row r="1501" s="270" customFormat="1" ht="13.35" customHeight="1" x14ac:dyDescent="0.2"/>
    <row r="1502" s="270" customFormat="1" ht="13.35" customHeight="1" x14ac:dyDescent="0.2"/>
    <row r="1503" s="270" customFormat="1" ht="13.35" customHeight="1" x14ac:dyDescent="0.2"/>
    <row r="1504" s="270" customFormat="1" ht="13.35" customHeight="1" x14ac:dyDescent="0.2"/>
    <row r="1505" s="270" customFormat="1" ht="13.35" customHeight="1" x14ac:dyDescent="0.2"/>
    <row r="1506" s="270" customFormat="1" ht="13.35" customHeight="1" x14ac:dyDescent="0.2"/>
    <row r="1507" s="270" customFormat="1" ht="13.35" customHeight="1" x14ac:dyDescent="0.2"/>
    <row r="1508" s="270" customFormat="1" ht="13.35" customHeight="1" x14ac:dyDescent="0.2"/>
    <row r="1509" s="270" customFormat="1" ht="13.35" customHeight="1" x14ac:dyDescent="0.2"/>
    <row r="1510" s="270" customFormat="1" ht="13.35" customHeight="1" x14ac:dyDescent="0.2"/>
    <row r="1511" s="270" customFormat="1" ht="13.35" customHeight="1" x14ac:dyDescent="0.2"/>
    <row r="1512" s="270" customFormat="1" ht="13.35" customHeight="1" x14ac:dyDescent="0.2"/>
    <row r="1513" s="270" customFormat="1" ht="13.35" customHeight="1" x14ac:dyDescent="0.2"/>
    <row r="1514" s="270" customFormat="1" ht="13.35" customHeight="1" x14ac:dyDescent="0.2"/>
    <row r="1515" s="270" customFormat="1" ht="13.35" customHeight="1" x14ac:dyDescent="0.2"/>
    <row r="1516" s="270" customFormat="1" ht="13.35" customHeight="1" x14ac:dyDescent="0.2"/>
    <row r="1517" s="270" customFormat="1" ht="13.35" customHeight="1" x14ac:dyDescent="0.2"/>
    <row r="1518" s="270" customFormat="1" ht="13.35" customHeight="1" x14ac:dyDescent="0.2"/>
    <row r="1519" s="270" customFormat="1" ht="13.35" customHeight="1" x14ac:dyDescent="0.2"/>
    <row r="1520" s="270" customFormat="1" ht="13.35" customHeight="1" x14ac:dyDescent="0.2"/>
    <row r="1521" s="270" customFormat="1" ht="13.35" customHeight="1" x14ac:dyDescent="0.2"/>
    <row r="1522" s="270" customFormat="1" ht="13.35" customHeight="1" x14ac:dyDescent="0.2"/>
    <row r="1523" s="270" customFormat="1" ht="13.35" customHeight="1" x14ac:dyDescent="0.2"/>
    <row r="1524" s="270" customFormat="1" ht="13.35" customHeight="1" x14ac:dyDescent="0.2"/>
    <row r="1525" s="270" customFormat="1" ht="13.35" customHeight="1" x14ac:dyDescent="0.2"/>
    <row r="1526" s="270" customFormat="1" ht="13.35" customHeight="1" x14ac:dyDescent="0.2"/>
    <row r="1527" s="270" customFormat="1" ht="13.35" customHeight="1" x14ac:dyDescent="0.2"/>
    <row r="1528" s="270" customFormat="1" ht="13.35" customHeight="1" x14ac:dyDescent="0.2"/>
    <row r="1529" s="270" customFormat="1" ht="13.35" customHeight="1" x14ac:dyDescent="0.2"/>
    <row r="1530" s="270" customFormat="1" ht="13.35" customHeight="1" x14ac:dyDescent="0.2"/>
    <row r="1531" s="270" customFormat="1" ht="13.35" customHeight="1" x14ac:dyDescent="0.2"/>
    <row r="1532" s="270" customFormat="1" ht="13.35" customHeight="1" x14ac:dyDescent="0.2"/>
    <row r="1533" s="270" customFormat="1" ht="13.35" customHeight="1" x14ac:dyDescent="0.2"/>
    <row r="1534" s="270" customFormat="1" ht="13.35" customHeight="1" x14ac:dyDescent="0.2"/>
    <row r="1535" s="270" customFormat="1" ht="13.35" customHeight="1" x14ac:dyDescent="0.2"/>
    <row r="1536" s="270" customFormat="1" ht="13.35" customHeight="1" x14ac:dyDescent="0.2"/>
    <row r="1537" s="270" customFormat="1" ht="13.35" customHeight="1" x14ac:dyDescent="0.2"/>
    <row r="1538" s="270" customFormat="1" ht="13.35" customHeight="1" x14ac:dyDescent="0.2"/>
    <row r="1539" s="270" customFormat="1" ht="13.35" customHeight="1" x14ac:dyDescent="0.2"/>
    <row r="1540" s="270" customFormat="1" ht="13.35" customHeight="1" x14ac:dyDescent="0.2"/>
    <row r="1541" s="270" customFormat="1" ht="13.35" customHeight="1" x14ac:dyDescent="0.2"/>
    <row r="1542" s="270" customFormat="1" ht="13.35" customHeight="1" x14ac:dyDescent="0.2"/>
    <row r="1543" s="270" customFormat="1" ht="13.35" customHeight="1" x14ac:dyDescent="0.2"/>
    <row r="1544" s="270" customFormat="1" ht="13.35" customHeight="1" x14ac:dyDescent="0.2"/>
    <row r="1545" s="270" customFormat="1" ht="13.35" customHeight="1" x14ac:dyDescent="0.2"/>
    <row r="1546" s="270" customFormat="1" ht="13.35" customHeight="1" x14ac:dyDescent="0.2"/>
    <row r="1547" s="270" customFormat="1" ht="13.35" customHeight="1" x14ac:dyDescent="0.2"/>
    <row r="1548" s="270" customFormat="1" ht="13.35" customHeight="1" x14ac:dyDescent="0.2"/>
    <row r="1549" s="270" customFormat="1" ht="13.35" customHeight="1" x14ac:dyDescent="0.2"/>
    <row r="1550" s="270" customFormat="1" ht="13.35" customHeight="1" x14ac:dyDescent="0.2"/>
    <row r="1551" s="270" customFormat="1" ht="13.35" customHeight="1" x14ac:dyDescent="0.2"/>
    <row r="1552" s="270" customFormat="1" ht="13.35" customHeight="1" x14ac:dyDescent="0.2"/>
    <row r="1553" s="270" customFormat="1" ht="13.35" customHeight="1" x14ac:dyDescent="0.2"/>
    <row r="1554" s="270" customFormat="1" ht="13.35" customHeight="1" x14ac:dyDescent="0.2"/>
    <row r="1555" s="270" customFormat="1" ht="13.35" customHeight="1" x14ac:dyDescent="0.2"/>
    <row r="1556" s="270" customFormat="1" ht="13.35" customHeight="1" x14ac:dyDescent="0.2"/>
    <row r="1557" s="270" customFormat="1" ht="13.35" customHeight="1" x14ac:dyDescent="0.2"/>
    <row r="1558" s="270" customFormat="1" ht="13.35" customHeight="1" x14ac:dyDescent="0.2"/>
    <row r="1559" s="270" customFormat="1" ht="13.35" customHeight="1" x14ac:dyDescent="0.2"/>
    <row r="1560" s="270" customFormat="1" ht="13.35" customHeight="1" x14ac:dyDescent="0.2"/>
    <row r="1561" s="270" customFormat="1" ht="13.35" customHeight="1" x14ac:dyDescent="0.2"/>
    <row r="1562" s="270" customFormat="1" ht="13.35" customHeight="1" x14ac:dyDescent="0.2"/>
    <row r="1563" s="270" customFormat="1" ht="13.35" customHeight="1" x14ac:dyDescent="0.2"/>
    <row r="1564" s="270" customFormat="1" ht="13.35" customHeight="1" x14ac:dyDescent="0.2"/>
    <row r="1565" s="270" customFormat="1" ht="13.35" customHeight="1" x14ac:dyDescent="0.2"/>
    <row r="1566" s="270" customFormat="1" ht="13.35" customHeight="1" x14ac:dyDescent="0.2"/>
    <row r="1567" s="270" customFormat="1" ht="13.35" customHeight="1" x14ac:dyDescent="0.2"/>
    <row r="1568" s="270" customFormat="1" ht="13.35" customHeight="1" x14ac:dyDescent="0.2"/>
    <row r="1569" s="270" customFormat="1" ht="13.35" customHeight="1" x14ac:dyDescent="0.2"/>
    <row r="1570" s="270" customFormat="1" ht="13.35" customHeight="1" x14ac:dyDescent="0.2"/>
    <row r="1571" s="270" customFormat="1" ht="13.35" customHeight="1" x14ac:dyDescent="0.2"/>
    <row r="1572" s="270" customFormat="1" ht="13.35" customHeight="1" x14ac:dyDescent="0.2"/>
    <row r="1573" s="270" customFormat="1" ht="13.35" customHeight="1" x14ac:dyDescent="0.2"/>
    <row r="1574" s="270" customFormat="1" ht="13.35" customHeight="1" x14ac:dyDescent="0.2"/>
    <row r="1575" s="270" customFormat="1" ht="13.35" customHeight="1" x14ac:dyDescent="0.2"/>
    <row r="1576" s="270" customFormat="1" ht="13.35" customHeight="1" x14ac:dyDescent="0.2"/>
    <row r="1577" s="270" customFormat="1" ht="13.35" customHeight="1" x14ac:dyDescent="0.2"/>
    <row r="1578" s="270" customFormat="1" ht="13.35" customHeight="1" x14ac:dyDescent="0.2"/>
    <row r="1579" s="270" customFormat="1" ht="13.35" customHeight="1" x14ac:dyDescent="0.2"/>
    <row r="1580" s="270" customFormat="1" ht="13.35" customHeight="1" x14ac:dyDescent="0.2"/>
    <row r="1581" s="270" customFormat="1" ht="13.35" customHeight="1" x14ac:dyDescent="0.2"/>
    <row r="1582" s="270" customFormat="1" ht="13.35" customHeight="1" x14ac:dyDescent="0.2"/>
    <row r="1583" s="270" customFormat="1" ht="13.35" customHeight="1" x14ac:dyDescent="0.2"/>
    <row r="1584" s="270" customFormat="1" ht="13.35" customHeight="1" x14ac:dyDescent="0.2"/>
    <row r="1585" s="270" customFormat="1" ht="13.35" customHeight="1" x14ac:dyDescent="0.2"/>
    <row r="1586" s="270" customFormat="1" ht="13.35" customHeight="1" x14ac:dyDescent="0.2"/>
    <row r="1587" s="270" customFormat="1" ht="13.35" customHeight="1" x14ac:dyDescent="0.2"/>
    <row r="1588" s="270" customFormat="1" ht="13.35" customHeight="1" x14ac:dyDescent="0.2"/>
    <row r="1589" s="270" customFormat="1" ht="13.35" customHeight="1" x14ac:dyDescent="0.2"/>
    <row r="1590" s="270" customFormat="1" ht="13.35" customHeight="1" x14ac:dyDescent="0.2"/>
    <row r="1591" s="270" customFormat="1" ht="13.35" customHeight="1" x14ac:dyDescent="0.2"/>
    <row r="1592" s="270" customFormat="1" ht="13.35" customHeight="1" x14ac:dyDescent="0.2"/>
    <row r="1593" s="270" customFormat="1" ht="13.35" customHeight="1" x14ac:dyDescent="0.2"/>
    <row r="1594" s="270" customFormat="1" ht="13.35" customHeight="1" x14ac:dyDescent="0.2"/>
    <row r="1595" s="270" customFormat="1" ht="13.35" customHeight="1" x14ac:dyDescent="0.2"/>
    <row r="1596" s="270" customFormat="1" ht="13.35" customHeight="1" x14ac:dyDescent="0.2"/>
    <row r="1597" s="270" customFormat="1" ht="13.35" customHeight="1" x14ac:dyDescent="0.2"/>
    <row r="1598" s="270" customFormat="1" ht="13.35" customHeight="1" x14ac:dyDescent="0.2"/>
    <row r="1599" s="270" customFormat="1" ht="13.35" customHeight="1" x14ac:dyDescent="0.2"/>
    <row r="1600" s="270" customFormat="1" ht="13.35" customHeight="1" x14ac:dyDescent="0.2"/>
    <row r="1601" s="270" customFormat="1" ht="13.35" customHeight="1" x14ac:dyDescent="0.2"/>
    <row r="1602" s="270" customFormat="1" ht="13.35" customHeight="1" x14ac:dyDescent="0.2"/>
    <row r="1603" s="270" customFormat="1" ht="13.35" customHeight="1" x14ac:dyDescent="0.2"/>
    <row r="1604" s="270" customFormat="1" ht="13.35" customHeight="1" x14ac:dyDescent="0.2"/>
    <row r="1605" s="270" customFormat="1" ht="13.35" customHeight="1" x14ac:dyDescent="0.2"/>
    <row r="1606" s="270" customFormat="1" ht="13.35" customHeight="1" x14ac:dyDescent="0.2"/>
    <row r="1607" s="270" customFormat="1" ht="13.35" customHeight="1" x14ac:dyDescent="0.2"/>
    <row r="1608" s="270" customFormat="1" ht="13.35" customHeight="1" x14ac:dyDescent="0.2"/>
    <row r="1609" s="270" customFormat="1" ht="13.35" customHeight="1" x14ac:dyDescent="0.2"/>
    <row r="1610" s="270" customFormat="1" ht="13.35" customHeight="1" x14ac:dyDescent="0.2"/>
    <row r="1611" s="270" customFormat="1" ht="13.35" customHeight="1" x14ac:dyDescent="0.2"/>
    <row r="1612" s="270" customFormat="1" ht="13.35" customHeight="1" x14ac:dyDescent="0.2"/>
    <row r="1613" s="270" customFormat="1" ht="13.35" customHeight="1" x14ac:dyDescent="0.2"/>
    <row r="1614" s="270" customFormat="1" ht="13.35" customHeight="1" x14ac:dyDescent="0.2"/>
    <row r="1615" s="270" customFormat="1" ht="13.35" customHeight="1" x14ac:dyDescent="0.2"/>
    <row r="1616" s="270" customFormat="1" ht="13.35" customHeight="1" x14ac:dyDescent="0.2"/>
    <row r="1617" s="270" customFormat="1" ht="13.35" customHeight="1" x14ac:dyDescent="0.2"/>
    <row r="1618" s="270" customFormat="1" ht="13.35" customHeight="1" x14ac:dyDescent="0.2"/>
    <row r="1619" s="270" customFormat="1" ht="13.35" customHeight="1" x14ac:dyDescent="0.2"/>
    <row r="1620" s="270" customFormat="1" ht="13.35" customHeight="1" x14ac:dyDescent="0.2"/>
    <row r="1621" s="270" customFormat="1" ht="13.35" customHeight="1" x14ac:dyDescent="0.2"/>
    <row r="1622" s="270" customFormat="1" ht="13.35" customHeight="1" x14ac:dyDescent="0.2"/>
    <row r="1623" s="270" customFormat="1" ht="13.35" customHeight="1" x14ac:dyDescent="0.2"/>
    <row r="1624" s="270" customFormat="1" ht="13.35" customHeight="1" x14ac:dyDescent="0.2"/>
    <row r="1625" s="270" customFormat="1" ht="13.35" customHeight="1" x14ac:dyDescent="0.2"/>
    <row r="1626" s="270" customFormat="1" ht="13.35" customHeight="1" x14ac:dyDescent="0.2"/>
    <row r="1627" s="270" customFormat="1" ht="13.35" customHeight="1" x14ac:dyDescent="0.2"/>
    <row r="1628" s="270" customFormat="1" ht="13.35" customHeight="1" x14ac:dyDescent="0.2"/>
    <row r="1629" s="270" customFormat="1" ht="13.35" customHeight="1" x14ac:dyDescent="0.2"/>
    <row r="1630" s="270" customFormat="1" ht="13.35" customHeight="1" x14ac:dyDescent="0.2"/>
    <row r="1631" s="270" customFormat="1" ht="13.35" customHeight="1" x14ac:dyDescent="0.2"/>
    <row r="1632" s="270" customFormat="1" ht="13.35" customHeight="1" x14ac:dyDescent="0.2"/>
    <row r="1633" s="270" customFormat="1" ht="13.35" customHeight="1" x14ac:dyDescent="0.2"/>
    <row r="1634" s="270" customFormat="1" ht="13.35" customHeight="1" x14ac:dyDescent="0.2"/>
    <row r="1635" s="270" customFormat="1" ht="13.35" customHeight="1" x14ac:dyDescent="0.2"/>
    <row r="1636" s="270" customFormat="1" ht="13.35" customHeight="1" x14ac:dyDescent="0.2"/>
    <row r="1637" s="270" customFormat="1" ht="13.35" customHeight="1" x14ac:dyDescent="0.2"/>
    <row r="1638" s="270" customFormat="1" ht="13.35" customHeight="1" x14ac:dyDescent="0.2"/>
    <row r="1639" s="270" customFormat="1" ht="13.35" customHeight="1" x14ac:dyDescent="0.2"/>
    <row r="1640" s="270" customFormat="1" ht="13.35" customHeight="1" x14ac:dyDescent="0.2"/>
    <row r="1641" s="270" customFormat="1" ht="13.35" customHeight="1" x14ac:dyDescent="0.2"/>
    <row r="1642" s="270" customFormat="1" ht="13.35" customHeight="1" x14ac:dyDescent="0.2"/>
    <row r="1643" s="270" customFormat="1" ht="13.35" customHeight="1" x14ac:dyDescent="0.2"/>
    <row r="1644" s="270" customFormat="1" ht="13.35" customHeight="1" x14ac:dyDescent="0.2"/>
    <row r="1645" s="270" customFormat="1" ht="13.35" customHeight="1" x14ac:dyDescent="0.2"/>
    <row r="1646" s="270" customFormat="1" ht="13.35" customHeight="1" x14ac:dyDescent="0.2"/>
    <row r="1647" s="270" customFormat="1" ht="13.35" customHeight="1" x14ac:dyDescent="0.2"/>
    <row r="1648" s="270" customFormat="1" ht="13.35" customHeight="1" x14ac:dyDescent="0.2"/>
    <row r="1649" s="270" customFormat="1" ht="13.35" customHeight="1" x14ac:dyDescent="0.2"/>
    <row r="1650" s="270" customFormat="1" ht="13.35" customHeight="1" x14ac:dyDescent="0.2"/>
    <row r="1651" s="270" customFormat="1" ht="13.35" customHeight="1" x14ac:dyDescent="0.2"/>
    <row r="1652" s="270" customFormat="1" ht="13.35" customHeight="1" x14ac:dyDescent="0.2"/>
    <row r="1653" s="270" customFormat="1" ht="13.35" customHeight="1" x14ac:dyDescent="0.2"/>
    <row r="1654" s="270" customFormat="1" ht="13.35" customHeight="1" x14ac:dyDescent="0.2"/>
    <row r="1655" s="270" customFormat="1" ht="13.35" customHeight="1" x14ac:dyDescent="0.2"/>
    <row r="1656" s="270" customFormat="1" ht="13.35" customHeight="1" x14ac:dyDescent="0.2"/>
    <row r="1657" s="270" customFormat="1" ht="13.35" customHeight="1" x14ac:dyDescent="0.2"/>
    <row r="1658" s="270" customFormat="1" ht="13.35" customHeight="1" x14ac:dyDescent="0.2"/>
    <row r="1659" s="270" customFormat="1" ht="13.35" customHeight="1" x14ac:dyDescent="0.2"/>
    <row r="1660" s="270" customFormat="1" ht="13.35" customHeight="1" x14ac:dyDescent="0.2"/>
    <row r="1661" s="270" customFormat="1" ht="13.35" customHeight="1" x14ac:dyDescent="0.2"/>
    <row r="1662" s="270" customFormat="1" ht="13.35" customHeight="1" x14ac:dyDescent="0.2"/>
    <row r="1663" s="270" customFormat="1" ht="13.35" customHeight="1" x14ac:dyDescent="0.2"/>
    <row r="1664" s="270" customFormat="1" ht="13.35" customHeight="1" x14ac:dyDescent="0.2"/>
    <row r="1665" s="270" customFormat="1" ht="13.35" customHeight="1" x14ac:dyDescent="0.2"/>
    <row r="1666" s="270" customFormat="1" ht="13.35" customHeight="1" x14ac:dyDescent="0.2"/>
    <row r="1667" s="270" customFormat="1" ht="13.35" customHeight="1" x14ac:dyDescent="0.2"/>
    <row r="1668" s="270" customFormat="1" ht="13.35" customHeight="1" x14ac:dyDescent="0.2"/>
    <row r="1669" s="270" customFormat="1" ht="13.35" customHeight="1" x14ac:dyDescent="0.2"/>
    <row r="1670" s="270" customFormat="1" ht="13.35" customHeight="1" x14ac:dyDescent="0.2"/>
    <row r="1671" s="270" customFormat="1" ht="13.35" customHeight="1" x14ac:dyDescent="0.2"/>
    <row r="1672" s="270" customFormat="1" ht="13.35" customHeight="1" x14ac:dyDescent="0.2"/>
    <row r="1673" s="270" customFormat="1" ht="13.35" customHeight="1" x14ac:dyDescent="0.2"/>
    <row r="1674" s="270" customFormat="1" ht="13.35" customHeight="1" x14ac:dyDescent="0.2"/>
    <row r="1675" s="270" customFormat="1" ht="13.35" customHeight="1" x14ac:dyDescent="0.2"/>
    <row r="1676" s="270" customFormat="1" ht="13.35" customHeight="1" x14ac:dyDescent="0.2"/>
    <row r="1677" s="270" customFormat="1" ht="13.35" customHeight="1" x14ac:dyDescent="0.2"/>
    <row r="1678" s="270" customFormat="1" ht="13.35" customHeight="1" x14ac:dyDescent="0.2"/>
    <row r="1679" s="270" customFormat="1" ht="13.35" customHeight="1" x14ac:dyDescent="0.2"/>
    <row r="1680" s="270" customFormat="1" ht="13.35" customHeight="1" x14ac:dyDescent="0.2"/>
    <row r="1681" s="270" customFormat="1" ht="13.35" customHeight="1" x14ac:dyDescent="0.2"/>
    <row r="1682" s="270" customFormat="1" ht="13.35" customHeight="1" x14ac:dyDescent="0.2"/>
    <row r="1683" s="270" customFormat="1" ht="13.35" customHeight="1" x14ac:dyDescent="0.2"/>
    <row r="1684" s="270" customFormat="1" ht="13.35" customHeight="1" x14ac:dyDescent="0.2"/>
    <row r="1685" s="270" customFormat="1" ht="13.35" customHeight="1" x14ac:dyDescent="0.2"/>
    <row r="1686" s="270" customFormat="1" ht="13.35" customHeight="1" x14ac:dyDescent="0.2"/>
    <row r="1687" s="270" customFormat="1" ht="13.35" customHeight="1" x14ac:dyDescent="0.2"/>
    <row r="1688" s="270" customFormat="1" ht="13.35" customHeight="1" x14ac:dyDescent="0.2"/>
    <row r="1689" s="270" customFormat="1" ht="13.35" customHeight="1" x14ac:dyDescent="0.2"/>
    <row r="1690" s="270" customFormat="1" ht="13.35" customHeight="1" x14ac:dyDescent="0.2"/>
    <row r="1691" s="270" customFormat="1" ht="13.35" customHeight="1" x14ac:dyDescent="0.2"/>
    <row r="1692" s="270" customFormat="1" ht="13.35" customHeight="1" x14ac:dyDescent="0.2"/>
    <row r="1693" s="270" customFormat="1" ht="13.35" customHeight="1" x14ac:dyDescent="0.2"/>
    <row r="1694" s="270" customFormat="1" ht="13.35" customHeight="1" x14ac:dyDescent="0.2"/>
    <row r="1695" s="270" customFormat="1" ht="13.35" customHeight="1" x14ac:dyDescent="0.2"/>
    <row r="1696" s="270" customFormat="1" ht="13.35" customHeight="1" x14ac:dyDescent="0.2"/>
    <row r="1697" s="270" customFormat="1" ht="13.35" customHeight="1" x14ac:dyDescent="0.2"/>
    <row r="1698" s="270" customFormat="1" ht="13.35" customHeight="1" x14ac:dyDescent="0.2"/>
    <row r="1699" s="270" customFormat="1" ht="13.35" customHeight="1" x14ac:dyDescent="0.2"/>
    <row r="1700" s="270" customFormat="1" ht="13.35" customHeight="1" x14ac:dyDescent="0.2"/>
    <row r="1701" s="270" customFormat="1" ht="13.35" customHeight="1" x14ac:dyDescent="0.2"/>
    <row r="1702" s="270" customFormat="1" ht="13.35" customHeight="1" x14ac:dyDescent="0.2"/>
    <row r="1703" s="270" customFormat="1" ht="13.35" customHeight="1" x14ac:dyDescent="0.2"/>
    <row r="1704" s="270" customFormat="1" ht="13.35" customHeight="1" x14ac:dyDescent="0.2"/>
    <row r="1705" s="270" customFormat="1" ht="13.35" customHeight="1" x14ac:dyDescent="0.2"/>
    <row r="1706" s="270" customFormat="1" ht="13.35" customHeight="1" x14ac:dyDescent="0.2"/>
    <row r="1707" s="270" customFormat="1" ht="13.35" customHeight="1" x14ac:dyDescent="0.2"/>
    <row r="1708" s="270" customFormat="1" ht="13.35" customHeight="1" x14ac:dyDescent="0.2"/>
    <row r="1709" s="270" customFormat="1" ht="13.35" customHeight="1" x14ac:dyDescent="0.2"/>
    <row r="1710" s="270" customFormat="1" ht="13.35" customHeight="1" x14ac:dyDescent="0.2"/>
    <row r="1711" s="270" customFormat="1" ht="13.35" customHeight="1" x14ac:dyDescent="0.2"/>
    <row r="1712" s="270" customFormat="1" ht="13.35" customHeight="1" x14ac:dyDescent="0.2"/>
    <row r="1713" s="270" customFormat="1" ht="13.35" customHeight="1" x14ac:dyDescent="0.2"/>
    <row r="1714" s="270" customFormat="1" ht="13.35" customHeight="1" x14ac:dyDescent="0.2"/>
    <row r="1715" s="270" customFormat="1" ht="13.35" customHeight="1" x14ac:dyDescent="0.2"/>
    <row r="1716" s="270" customFormat="1" ht="13.35" customHeight="1" x14ac:dyDescent="0.2"/>
    <row r="1717" s="270" customFormat="1" ht="13.35" customHeight="1" x14ac:dyDescent="0.2"/>
    <row r="1718" s="270" customFormat="1" ht="13.35" customHeight="1" x14ac:dyDescent="0.2"/>
    <row r="1719" s="270" customFormat="1" ht="13.35" customHeight="1" x14ac:dyDescent="0.2"/>
    <row r="1720" s="270" customFormat="1" ht="13.35" customHeight="1" x14ac:dyDescent="0.2"/>
    <row r="1721" s="270" customFormat="1" ht="13.35" customHeight="1" x14ac:dyDescent="0.2"/>
    <row r="1722" s="270" customFormat="1" ht="13.35" customHeight="1" x14ac:dyDescent="0.2"/>
    <row r="1723" s="270" customFormat="1" ht="13.35" customHeight="1" x14ac:dyDescent="0.2"/>
    <row r="1724" s="270" customFormat="1" ht="13.35" customHeight="1" x14ac:dyDescent="0.2"/>
    <row r="1725" s="270" customFormat="1" ht="13.35" customHeight="1" x14ac:dyDescent="0.2"/>
    <row r="1726" s="270" customFormat="1" ht="13.35" customHeight="1" x14ac:dyDescent="0.2"/>
    <row r="1727" s="270" customFormat="1" ht="13.35" customHeight="1" x14ac:dyDescent="0.2"/>
    <row r="1728" s="270" customFormat="1" ht="13.35" customHeight="1" x14ac:dyDescent="0.2"/>
    <row r="1729" s="270" customFormat="1" ht="13.35" customHeight="1" x14ac:dyDescent="0.2"/>
    <row r="1730" s="270" customFormat="1" ht="13.35" customHeight="1" x14ac:dyDescent="0.2"/>
    <row r="1731" s="270" customFormat="1" ht="13.35" customHeight="1" x14ac:dyDescent="0.2"/>
    <row r="1732" s="270" customFormat="1" ht="13.35" customHeight="1" x14ac:dyDescent="0.2"/>
    <row r="1733" s="270" customFormat="1" ht="13.35" customHeight="1" x14ac:dyDescent="0.2"/>
    <row r="1734" s="270" customFormat="1" ht="13.35" customHeight="1" x14ac:dyDescent="0.2"/>
    <row r="1735" s="270" customFormat="1" ht="13.35" customHeight="1" x14ac:dyDescent="0.2"/>
    <row r="1736" s="270" customFormat="1" ht="13.35" customHeight="1" x14ac:dyDescent="0.2"/>
    <row r="1737" s="270" customFormat="1" ht="13.35" customHeight="1" x14ac:dyDescent="0.2"/>
    <row r="1738" s="270" customFormat="1" ht="13.35" customHeight="1" x14ac:dyDescent="0.2"/>
    <row r="1739" s="270" customFormat="1" ht="13.35" customHeight="1" x14ac:dyDescent="0.2"/>
    <row r="1740" s="270" customFormat="1" ht="13.35" customHeight="1" x14ac:dyDescent="0.2"/>
    <row r="1741" s="270" customFormat="1" ht="13.35" customHeight="1" x14ac:dyDescent="0.2"/>
    <row r="1742" s="270" customFormat="1" ht="13.35" customHeight="1" x14ac:dyDescent="0.2"/>
    <row r="1743" s="270" customFormat="1" ht="13.35" customHeight="1" x14ac:dyDescent="0.2"/>
    <row r="1744" s="270" customFormat="1" ht="13.35" customHeight="1" x14ac:dyDescent="0.2"/>
    <row r="1745" s="270" customFormat="1" ht="13.35" customHeight="1" x14ac:dyDescent="0.2"/>
    <row r="1746" s="270" customFormat="1" ht="13.35" customHeight="1" x14ac:dyDescent="0.2"/>
    <row r="1747" s="270" customFormat="1" ht="13.35" customHeight="1" x14ac:dyDescent="0.2"/>
    <row r="1748" s="270" customFormat="1" ht="13.35" customHeight="1" x14ac:dyDescent="0.2"/>
    <row r="1749" s="270" customFormat="1" ht="13.35" customHeight="1" x14ac:dyDescent="0.2"/>
    <row r="1750" s="270" customFormat="1" ht="13.35" customHeight="1" x14ac:dyDescent="0.2"/>
    <row r="1751" s="270" customFormat="1" ht="13.35" customHeight="1" x14ac:dyDescent="0.2"/>
    <row r="1752" s="270" customFormat="1" ht="13.35" customHeight="1" x14ac:dyDescent="0.2"/>
    <row r="1753" s="270" customFormat="1" ht="13.35" customHeight="1" x14ac:dyDescent="0.2"/>
    <row r="1754" s="270" customFormat="1" ht="13.35" customHeight="1" x14ac:dyDescent="0.2"/>
    <row r="1755" s="270" customFormat="1" ht="13.35" customHeight="1" x14ac:dyDescent="0.2"/>
    <row r="1756" s="270" customFormat="1" ht="13.35" customHeight="1" x14ac:dyDescent="0.2"/>
    <row r="1757" s="270" customFormat="1" ht="13.35" customHeight="1" x14ac:dyDescent="0.2"/>
    <row r="1758" s="270" customFormat="1" ht="13.35" customHeight="1" x14ac:dyDescent="0.2"/>
    <row r="1759" s="270" customFormat="1" ht="13.35" customHeight="1" x14ac:dyDescent="0.2"/>
    <row r="1760" s="270" customFormat="1" ht="13.35" customHeight="1" x14ac:dyDescent="0.2"/>
    <row r="1761" s="270" customFormat="1" ht="13.35" customHeight="1" x14ac:dyDescent="0.2"/>
    <row r="1762" s="270" customFormat="1" ht="13.35" customHeight="1" x14ac:dyDescent="0.2"/>
    <row r="1763" s="270" customFormat="1" ht="13.35" customHeight="1" x14ac:dyDescent="0.2"/>
    <row r="1764" s="270" customFormat="1" ht="13.35" customHeight="1" x14ac:dyDescent="0.2"/>
    <row r="1765" s="270" customFormat="1" ht="13.35" customHeight="1" x14ac:dyDescent="0.2"/>
    <row r="1766" s="270" customFormat="1" ht="13.35" customHeight="1" x14ac:dyDescent="0.2"/>
    <row r="1767" s="270" customFormat="1" ht="13.35" customHeight="1" x14ac:dyDescent="0.2"/>
    <row r="1768" s="270" customFormat="1" ht="13.35" customHeight="1" x14ac:dyDescent="0.2"/>
    <row r="1769" s="270" customFormat="1" ht="13.35" customHeight="1" x14ac:dyDescent="0.2"/>
    <row r="1770" s="270" customFormat="1" ht="13.35" customHeight="1" x14ac:dyDescent="0.2"/>
    <row r="1771" s="270" customFormat="1" ht="13.35" customHeight="1" x14ac:dyDescent="0.2"/>
    <row r="1772" s="270" customFormat="1" ht="13.35" customHeight="1" x14ac:dyDescent="0.2"/>
    <row r="1773" s="270" customFormat="1" ht="13.35" customHeight="1" x14ac:dyDescent="0.2"/>
    <row r="1774" s="270" customFormat="1" ht="13.35" customHeight="1" x14ac:dyDescent="0.2"/>
    <row r="1775" s="270" customFormat="1" ht="13.35" customHeight="1" x14ac:dyDescent="0.2"/>
    <row r="1776" s="270" customFormat="1" ht="13.35" customHeight="1" x14ac:dyDescent="0.2"/>
    <row r="1777" s="270" customFormat="1" ht="13.35" customHeight="1" x14ac:dyDescent="0.2"/>
    <row r="1778" s="270" customFormat="1" ht="13.35" customHeight="1" x14ac:dyDescent="0.2"/>
    <row r="1779" s="270" customFormat="1" ht="13.35" customHeight="1" x14ac:dyDescent="0.2"/>
    <row r="1780" s="270" customFormat="1" ht="13.35" customHeight="1" x14ac:dyDescent="0.2"/>
    <row r="1781" s="270" customFormat="1" ht="13.35" customHeight="1" x14ac:dyDescent="0.2"/>
    <row r="1782" s="270" customFormat="1" ht="13.35" customHeight="1" x14ac:dyDescent="0.2"/>
    <row r="1783" s="270" customFormat="1" ht="13.35" customHeight="1" x14ac:dyDescent="0.2"/>
    <row r="1784" s="270" customFormat="1" ht="13.35" customHeight="1" x14ac:dyDescent="0.2"/>
    <row r="1785" s="270" customFormat="1" ht="13.35" customHeight="1" x14ac:dyDescent="0.2"/>
    <row r="1786" s="270" customFormat="1" ht="13.35" customHeight="1" x14ac:dyDescent="0.2"/>
    <row r="1787" s="270" customFormat="1" ht="13.35" customHeight="1" x14ac:dyDescent="0.2"/>
    <row r="1788" s="270" customFormat="1" ht="13.35" customHeight="1" x14ac:dyDescent="0.2"/>
    <row r="1789" s="270" customFormat="1" ht="13.35" customHeight="1" x14ac:dyDescent="0.2"/>
    <row r="1790" s="270" customFormat="1" ht="13.35" customHeight="1" x14ac:dyDescent="0.2"/>
    <row r="1791" s="270" customFormat="1" ht="13.35" customHeight="1" x14ac:dyDescent="0.2"/>
    <row r="1792" s="270" customFormat="1" ht="13.35" customHeight="1" x14ac:dyDescent="0.2"/>
    <row r="1793" s="270" customFormat="1" ht="13.35" customHeight="1" x14ac:dyDescent="0.2"/>
    <row r="1794" s="270" customFormat="1" ht="13.35" customHeight="1" x14ac:dyDescent="0.2"/>
    <row r="1795" s="270" customFormat="1" ht="13.35" customHeight="1" x14ac:dyDescent="0.2"/>
    <row r="1796" s="270" customFormat="1" ht="13.35" customHeight="1" x14ac:dyDescent="0.2"/>
    <row r="1797" s="270" customFormat="1" ht="13.35" customHeight="1" x14ac:dyDescent="0.2"/>
    <row r="1798" s="270" customFormat="1" ht="13.35" customHeight="1" x14ac:dyDescent="0.2"/>
    <row r="1799" s="270" customFormat="1" ht="13.35" customHeight="1" x14ac:dyDescent="0.2"/>
    <row r="1800" s="270" customFormat="1" ht="13.35" customHeight="1" x14ac:dyDescent="0.2"/>
    <row r="1801" s="270" customFormat="1" ht="13.35" customHeight="1" x14ac:dyDescent="0.2"/>
    <row r="1802" s="270" customFormat="1" ht="13.35" customHeight="1" x14ac:dyDescent="0.2"/>
    <row r="1803" s="270" customFormat="1" ht="13.35" customHeight="1" x14ac:dyDescent="0.2"/>
    <row r="1804" s="270" customFormat="1" ht="13.35" customHeight="1" x14ac:dyDescent="0.2"/>
    <row r="1805" s="270" customFormat="1" ht="13.35" customHeight="1" x14ac:dyDescent="0.2"/>
    <row r="1806" s="270" customFormat="1" ht="13.35" customHeight="1" x14ac:dyDescent="0.2"/>
    <row r="1807" s="270" customFormat="1" ht="13.35" customHeight="1" x14ac:dyDescent="0.2"/>
    <row r="1808" s="270" customFormat="1" ht="13.35" customHeight="1" x14ac:dyDescent="0.2"/>
    <row r="1809" s="270" customFormat="1" ht="13.35" customHeight="1" x14ac:dyDescent="0.2"/>
    <row r="1810" s="270" customFormat="1" ht="13.35" customHeight="1" x14ac:dyDescent="0.2"/>
    <row r="1811" s="270" customFormat="1" ht="13.35" customHeight="1" x14ac:dyDescent="0.2"/>
    <row r="1812" s="270" customFormat="1" ht="13.35" customHeight="1" x14ac:dyDescent="0.2"/>
    <row r="1813" s="270" customFormat="1" ht="13.35" customHeight="1" x14ac:dyDescent="0.2"/>
    <row r="1814" s="270" customFormat="1" ht="13.35" customHeight="1" x14ac:dyDescent="0.2"/>
    <row r="1815" s="270" customFormat="1" ht="13.35" customHeight="1" x14ac:dyDescent="0.2"/>
    <row r="1816" s="270" customFormat="1" ht="13.35" customHeight="1" x14ac:dyDescent="0.2"/>
    <row r="1817" s="270" customFormat="1" ht="13.35" customHeight="1" x14ac:dyDescent="0.2"/>
    <row r="1818" s="270" customFormat="1" ht="13.35" customHeight="1" x14ac:dyDescent="0.2"/>
    <row r="1819" s="270" customFormat="1" ht="13.35" customHeight="1" x14ac:dyDescent="0.2"/>
    <row r="1820" s="270" customFormat="1" ht="13.35" customHeight="1" x14ac:dyDescent="0.2"/>
    <row r="1821" s="270" customFormat="1" ht="13.35" customHeight="1" x14ac:dyDescent="0.2"/>
    <row r="1822" s="270" customFormat="1" ht="13.35" customHeight="1" x14ac:dyDescent="0.2"/>
    <row r="1823" s="270" customFormat="1" ht="13.35" customHeight="1" x14ac:dyDescent="0.2"/>
    <row r="1824" s="270" customFormat="1" ht="13.35" customHeight="1" x14ac:dyDescent="0.2"/>
    <row r="1825" s="270" customFormat="1" ht="13.35" customHeight="1" x14ac:dyDescent="0.2"/>
    <row r="1826" s="270" customFormat="1" ht="13.35" customHeight="1" x14ac:dyDescent="0.2"/>
    <row r="1827" s="270" customFormat="1" ht="13.35" customHeight="1" x14ac:dyDescent="0.2"/>
    <row r="1828" s="270" customFormat="1" ht="13.35" customHeight="1" x14ac:dyDescent="0.2"/>
    <row r="1829" s="270" customFormat="1" ht="13.35" customHeight="1" x14ac:dyDescent="0.2"/>
    <row r="1830" s="270" customFormat="1" ht="13.35" customHeight="1" x14ac:dyDescent="0.2"/>
    <row r="1831" s="270" customFormat="1" ht="13.35" customHeight="1" x14ac:dyDescent="0.2"/>
    <row r="1832" s="270" customFormat="1" ht="13.35" customHeight="1" x14ac:dyDescent="0.2"/>
    <row r="1833" s="270" customFormat="1" ht="13.35" customHeight="1" x14ac:dyDescent="0.2"/>
    <row r="1834" s="270" customFormat="1" ht="13.35" customHeight="1" x14ac:dyDescent="0.2"/>
    <row r="1835" s="270" customFormat="1" ht="13.35" customHeight="1" x14ac:dyDescent="0.2"/>
    <row r="1836" s="270" customFormat="1" ht="13.35" customHeight="1" x14ac:dyDescent="0.2"/>
    <row r="1837" s="270" customFormat="1" ht="13.35" customHeight="1" x14ac:dyDescent="0.2"/>
    <row r="1838" s="270" customFormat="1" ht="13.35" customHeight="1" x14ac:dyDescent="0.2"/>
    <row r="1839" s="270" customFormat="1" ht="13.35" customHeight="1" x14ac:dyDescent="0.2"/>
    <row r="1840" s="270" customFormat="1" ht="13.35" customHeight="1" x14ac:dyDescent="0.2"/>
    <row r="1841" s="270" customFormat="1" ht="13.35" customHeight="1" x14ac:dyDescent="0.2"/>
    <row r="1842" s="270" customFormat="1" ht="13.35" customHeight="1" x14ac:dyDescent="0.2"/>
    <row r="1843" s="270" customFormat="1" ht="13.35" customHeight="1" x14ac:dyDescent="0.2"/>
    <row r="1844" s="270" customFormat="1" ht="13.35" customHeight="1" x14ac:dyDescent="0.2"/>
    <row r="1845" s="270" customFormat="1" ht="13.35" customHeight="1" x14ac:dyDescent="0.2"/>
    <row r="1846" s="270" customFormat="1" ht="13.35" customHeight="1" x14ac:dyDescent="0.2"/>
    <row r="1847" s="270" customFormat="1" ht="13.35" customHeight="1" x14ac:dyDescent="0.2"/>
    <row r="1848" s="270" customFormat="1" ht="13.35" customHeight="1" x14ac:dyDescent="0.2"/>
    <row r="1849" s="270" customFormat="1" ht="13.35" customHeight="1" x14ac:dyDescent="0.2"/>
    <row r="1850" s="270" customFormat="1" ht="13.35" customHeight="1" x14ac:dyDescent="0.2"/>
    <row r="1851" s="270" customFormat="1" ht="13.35" customHeight="1" x14ac:dyDescent="0.2"/>
    <row r="1852" s="270" customFormat="1" ht="13.35" customHeight="1" x14ac:dyDescent="0.2"/>
    <row r="1853" s="270" customFormat="1" ht="13.35" customHeight="1" x14ac:dyDescent="0.2"/>
    <row r="1854" s="270" customFormat="1" ht="13.35" customHeight="1" x14ac:dyDescent="0.2"/>
    <row r="1855" s="270" customFormat="1" ht="13.35" customHeight="1" x14ac:dyDescent="0.2"/>
    <row r="1856" s="270" customFormat="1" ht="13.35" customHeight="1" x14ac:dyDescent="0.2"/>
    <row r="1857" s="270" customFormat="1" ht="13.35" customHeight="1" x14ac:dyDescent="0.2"/>
    <row r="1858" s="270" customFormat="1" ht="13.35" customHeight="1" x14ac:dyDescent="0.2"/>
    <row r="1859" s="270" customFormat="1" ht="13.35" customHeight="1" x14ac:dyDescent="0.2"/>
    <row r="1860" s="270" customFormat="1" ht="13.35" customHeight="1" x14ac:dyDescent="0.2"/>
    <row r="1861" s="270" customFormat="1" ht="13.35" customHeight="1" x14ac:dyDescent="0.2"/>
    <row r="1862" s="270" customFormat="1" ht="13.35" customHeight="1" x14ac:dyDescent="0.2"/>
    <row r="1863" s="270" customFormat="1" ht="13.35" customHeight="1" x14ac:dyDescent="0.2"/>
    <row r="1864" s="270" customFormat="1" ht="13.35" customHeight="1" x14ac:dyDescent="0.2"/>
    <row r="1865" s="270" customFormat="1" ht="13.35" customHeight="1" x14ac:dyDescent="0.2"/>
    <row r="1866" s="270" customFormat="1" ht="13.35" customHeight="1" x14ac:dyDescent="0.2"/>
    <row r="1867" s="270" customFormat="1" ht="13.35" customHeight="1" x14ac:dyDescent="0.2"/>
    <row r="1868" s="270" customFormat="1" ht="13.35" customHeight="1" x14ac:dyDescent="0.2"/>
    <row r="1869" s="270" customFormat="1" ht="13.35" customHeight="1" x14ac:dyDescent="0.2"/>
    <row r="1870" s="270" customFormat="1" ht="13.35" customHeight="1" x14ac:dyDescent="0.2"/>
    <row r="1871" s="270" customFormat="1" ht="13.35" customHeight="1" x14ac:dyDescent="0.2"/>
    <row r="1872" s="270" customFormat="1" ht="13.35" customHeight="1" x14ac:dyDescent="0.2"/>
    <row r="1873" s="270" customFormat="1" ht="13.35" customHeight="1" x14ac:dyDescent="0.2"/>
    <row r="1874" s="270" customFormat="1" ht="13.35" customHeight="1" x14ac:dyDescent="0.2"/>
    <row r="1875" s="270" customFormat="1" ht="13.35" customHeight="1" x14ac:dyDescent="0.2"/>
    <row r="1876" s="270" customFormat="1" ht="13.35" customHeight="1" x14ac:dyDescent="0.2"/>
    <row r="1877" s="270" customFormat="1" ht="13.35" customHeight="1" x14ac:dyDescent="0.2"/>
    <row r="1878" s="270" customFormat="1" ht="13.35" customHeight="1" x14ac:dyDescent="0.2"/>
    <row r="1879" s="270" customFormat="1" ht="13.35" customHeight="1" x14ac:dyDescent="0.2"/>
    <row r="1880" s="270" customFormat="1" ht="13.35" customHeight="1" x14ac:dyDescent="0.2"/>
    <row r="1881" s="270" customFormat="1" ht="13.35" customHeight="1" x14ac:dyDescent="0.2"/>
    <row r="1882" s="270" customFormat="1" ht="13.35" customHeight="1" x14ac:dyDescent="0.2"/>
    <row r="1883" s="270" customFormat="1" ht="13.35" customHeight="1" x14ac:dyDescent="0.2"/>
    <row r="1884" s="270" customFormat="1" ht="13.35" customHeight="1" x14ac:dyDescent="0.2"/>
    <row r="1885" s="270" customFormat="1" ht="13.35" customHeight="1" x14ac:dyDescent="0.2"/>
    <row r="1886" s="270" customFormat="1" ht="13.35" customHeight="1" x14ac:dyDescent="0.2"/>
    <row r="1887" s="270" customFormat="1" ht="13.35" customHeight="1" x14ac:dyDescent="0.2"/>
    <row r="1888" s="270" customFormat="1" ht="13.35" customHeight="1" x14ac:dyDescent="0.2"/>
    <row r="1889" s="270" customFormat="1" ht="13.35" customHeight="1" x14ac:dyDescent="0.2"/>
    <row r="1890" s="270" customFormat="1" ht="13.35" customHeight="1" x14ac:dyDescent="0.2"/>
    <row r="1891" s="270" customFormat="1" ht="13.35" customHeight="1" x14ac:dyDescent="0.2"/>
    <row r="1892" s="270" customFormat="1" ht="13.35" customHeight="1" x14ac:dyDescent="0.2"/>
    <row r="1893" s="270" customFormat="1" ht="13.35" customHeight="1" x14ac:dyDescent="0.2"/>
    <row r="1894" s="270" customFormat="1" ht="13.35" customHeight="1" x14ac:dyDescent="0.2"/>
    <row r="1895" s="270" customFormat="1" ht="13.35" customHeight="1" x14ac:dyDescent="0.2"/>
    <row r="1896" s="270" customFormat="1" ht="13.35" customHeight="1" x14ac:dyDescent="0.2"/>
    <row r="1897" s="270" customFormat="1" ht="13.35" customHeight="1" x14ac:dyDescent="0.2"/>
    <row r="1898" s="270" customFormat="1" ht="13.35" customHeight="1" x14ac:dyDescent="0.2"/>
    <row r="1899" s="270" customFormat="1" ht="13.35" customHeight="1" x14ac:dyDescent="0.2"/>
    <row r="1900" s="270" customFormat="1" ht="13.35" customHeight="1" x14ac:dyDescent="0.2"/>
    <row r="1901" s="270" customFormat="1" ht="13.35" customHeight="1" x14ac:dyDescent="0.2"/>
    <row r="1902" s="270" customFormat="1" ht="13.35" customHeight="1" x14ac:dyDescent="0.2"/>
    <row r="1903" s="270" customFormat="1" ht="13.35" customHeight="1" x14ac:dyDescent="0.2"/>
    <row r="1904" s="270" customFormat="1" ht="13.35" customHeight="1" x14ac:dyDescent="0.2"/>
    <row r="1905" s="270" customFormat="1" ht="13.35" customHeight="1" x14ac:dyDescent="0.2"/>
    <row r="1906" s="270" customFormat="1" ht="13.35" customHeight="1" x14ac:dyDescent="0.2"/>
    <row r="1907" s="270" customFormat="1" ht="13.35" customHeight="1" x14ac:dyDescent="0.2"/>
    <row r="1908" s="270" customFormat="1" ht="13.35" customHeight="1" x14ac:dyDescent="0.2"/>
    <row r="1909" s="270" customFormat="1" ht="13.35" customHeight="1" x14ac:dyDescent="0.2"/>
    <row r="1910" s="270" customFormat="1" ht="13.35" customHeight="1" x14ac:dyDescent="0.2"/>
    <row r="1911" s="270" customFormat="1" ht="13.35" customHeight="1" x14ac:dyDescent="0.2"/>
    <row r="1912" s="270" customFormat="1" ht="13.35" customHeight="1" x14ac:dyDescent="0.2"/>
    <row r="1913" s="270" customFormat="1" ht="13.35" customHeight="1" x14ac:dyDescent="0.2"/>
    <row r="1914" s="270" customFormat="1" ht="13.35" customHeight="1" x14ac:dyDescent="0.2"/>
    <row r="1915" s="270" customFormat="1" ht="13.35" customHeight="1" x14ac:dyDescent="0.2"/>
    <row r="1916" s="270" customFormat="1" ht="13.35" customHeight="1" x14ac:dyDescent="0.2"/>
    <row r="1917" s="270" customFormat="1" ht="13.35" customHeight="1" x14ac:dyDescent="0.2"/>
    <row r="1918" s="270" customFormat="1" ht="13.35" customHeight="1" x14ac:dyDescent="0.2"/>
    <row r="1919" s="270" customFormat="1" ht="13.35" customHeight="1" x14ac:dyDescent="0.2"/>
    <row r="1920" s="270" customFormat="1" ht="13.35" customHeight="1" x14ac:dyDescent="0.2"/>
    <row r="1921" s="270" customFormat="1" ht="13.35" customHeight="1" x14ac:dyDescent="0.2"/>
    <row r="1922" s="270" customFormat="1" ht="13.35" customHeight="1" x14ac:dyDescent="0.2"/>
    <row r="1923" s="270" customFormat="1" ht="13.35" customHeight="1" x14ac:dyDescent="0.2"/>
    <row r="1924" s="270" customFormat="1" ht="13.35" customHeight="1" x14ac:dyDescent="0.2"/>
    <row r="1925" s="270" customFormat="1" ht="13.35" customHeight="1" x14ac:dyDescent="0.2"/>
    <row r="1926" s="270" customFormat="1" ht="13.35" customHeight="1" x14ac:dyDescent="0.2"/>
    <row r="1927" s="270" customFormat="1" ht="13.35" customHeight="1" x14ac:dyDescent="0.2"/>
    <row r="1928" s="270" customFormat="1" ht="13.35" customHeight="1" x14ac:dyDescent="0.2"/>
    <row r="1929" s="270" customFormat="1" ht="13.35" customHeight="1" x14ac:dyDescent="0.2"/>
    <row r="1930" s="270" customFormat="1" ht="13.35" customHeight="1" x14ac:dyDescent="0.2"/>
    <row r="1931" s="270" customFormat="1" ht="13.35" customHeight="1" x14ac:dyDescent="0.2"/>
    <row r="1932" s="270" customFormat="1" ht="13.35" customHeight="1" x14ac:dyDescent="0.2"/>
    <row r="1933" s="270" customFormat="1" ht="13.35" customHeight="1" x14ac:dyDescent="0.2"/>
    <row r="1934" s="270" customFormat="1" ht="13.35" customHeight="1" x14ac:dyDescent="0.2"/>
    <row r="1935" s="270" customFormat="1" ht="13.35" customHeight="1" x14ac:dyDescent="0.2"/>
    <row r="1936" s="270" customFormat="1" ht="13.35" customHeight="1" x14ac:dyDescent="0.2"/>
    <row r="1937" s="270" customFormat="1" ht="13.35" customHeight="1" x14ac:dyDescent="0.2"/>
    <row r="1938" s="270" customFormat="1" ht="13.35" customHeight="1" x14ac:dyDescent="0.2"/>
    <row r="1939" s="270" customFormat="1" ht="13.35" customHeight="1" x14ac:dyDescent="0.2"/>
    <row r="1940" s="270" customFormat="1" ht="13.35" customHeight="1" x14ac:dyDescent="0.2"/>
    <row r="1941" s="270" customFormat="1" ht="13.35" customHeight="1" x14ac:dyDescent="0.2"/>
    <row r="1942" s="270" customFormat="1" ht="13.35" customHeight="1" x14ac:dyDescent="0.2"/>
    <row r="1943" s="270" customFormat="1" ht="13.35" customHeight="1" x14ac:dyDescent="0.2"/>
    <row r="1944" s="270" customFormat="1" ht="13.35" customHeight="1" x14ac:dyDescent="0.2"/>
    <row r="1945" s="270" customFormat="1" ht="13.35" customHeight="1" x14ac:dyDescent="0.2"/>
    <row r="1946" s="270" customFormat="1" ht="13.35" customHeight="1" x14ac:dyDescent="0.2"/>
    <row r="1947" s="270" customFormat="1" ht="13.35" customHeight="1" x14ac:dyDescent="0.2"/>
    <row r="1948" s="270" customFormat="1" ht="13.35" customHeight="1" x14ac:dyDescent="0.2"/>
    <row r="1949" s="270" customFormat="1" ht="13.35" customHeight="1" x14ac:dyDescent="0.2"/>
    <row r="1950" s="270" customFormat="1" ht="13.35" customHeight="1" x14ac:dyDescent="0.2"/>
    <row r="1951" s="270" customFormat="1" ht="13.35" customHeight="1" x14ac:dyDescent="0.2"/>
    <row r="1952" s="270" customFormat="1" ht="13.35" customHeight="1" x14ac:dyDescent="0.2"/>
    <row r="1953" s="270" customFormat="1" ht="13.35" customHeight="1" x14ac:dyDescent="0.2"/>
    <row r="1954" s="270" customFormat="1" ht="13.35" customHeight="1" x14ac:dyDescent="0.2"/>
    <row r="1955" s="270" customFormat="1" ht="13.35" customHeight="1" x14ac:dyDescent="0.2"/>
    <row r="1956" s="270" customFormat="1" ht="13.35" customHeight="1" x14ac:dyDescent="0.2"/>
    <row r="1957" s="270" customFormat="1" ht="13.35" customHeight="1" x14ac:dyDescent="0.2"/>
    <row r="1958" s="270" customFormat="1" ht="13.35" customHeight="1" x14ac:dyDescent="0.2"/>
    <row r="1959" s="270" customFormat="1" ht="13.35" customHeight="1" x14ac:dyDescent="0.2"/>
    <row r="1960" s="270" customFormat="1" ht="13.35" customHeight="1" x14ac:dyDescent="0.2"/>
    <row r="1961" s="270" customFormat="1" ht="13.35" customHeight="1" x14ac:dyDescent="0.2"/>
    <row r="1962" s="270" customFormat="1" ht="13.35" customHeight="1" x14ac:dyDescent="0.2"/>
    <row r="1963" s="270" customFormat="1" ht="13.35" customHeight="1" x14ac:dyDescent="0.2"/>
    <row r="1964" s="270" customFormat="1" ht="13.35" customHeight="1" x14ac:dyDescent="0.2"/>
    <row r="1965" s="270" customFormat="1" ht="13.35" customHeight="1" x14ac:dyDescent="0.2"/>
    <row r="1966" s="270" customFormat="1" ht="13.35" customHeight="1" x14ac:dyDescent="0.2"/>
    <row r="1967" s="270" customFormat="1" ht="13.35" customHeight="1" x14ac:dyDescent="0.2"/>
    <row r="1968" s="270" customFormat="1" ht="13.35" customHeight="1" x14ac:dyDescent="0.2"/>
    <row r="1969" s="270" customFormat="1" ht="13.35" customHeight="1" x14ac:dyDescent="0.2"/>
    <row r="1970" s="270" customFormat="1" ht="13.35" customHeight="1" x14ac:dyDescent="0.2"/>
    <row r="1971" s="270" customFormat="1" ht="13.35" customHeight="1" x14ac:dyDescent="0.2"/>
    <row r="1972" s="270" customFormat="1" ht="13.35" customHeight="1" x14ac:dyDescent="0.2"/>
    <row r="1973" s="270" customFormat="1" ht="13.35" customHeight="1" x14ac:dyDescent="0.2"/>
    <row r="1974" s="270" customFormat="1" ht="13.35" customHeight="1" x14ac:dyDescent="0.2"/>
    <row r="1975" s="270" customFormat="1" ht="13.35" customHeight="1" x14ac:dyDescent="0.2"/>
    <row r="1976" s="270" customFormat="1" ht="13.35" customHeight="1" x14ac:dyDescent="0.2"/>
    <row r="1977" s="270" customFormat="1" ht="13.35" customHeight="1" x14ac:dyDescent="0.2"/>
    <row r="1978" s="270" customFormat="1" ht="13.35" customHeight="1" x14ac:dyDescent="0.2"/>
    <row r="1979" s="270" customFormat="1" ht="13.35" customHeight="1" x14ac:dyDescent="0.2"/>
    <row r="1980" s="270" customFormat="1" ht="13.35" customHeight="1" x14ac:dyDescent="0.2"/>
    <row r="1981" s="270" customFormat="1" ht="13.35" customHeight="1" x14ac:dyDescent="0.2"/>
    <row r="1982" s="270" customFormat="1" ht="13.35" customHeight="1" x14ac:dyDescent="0.2"/>
    <row r="1983" s="270" customFormat="1" ht="13.35" customHeight="1" x14ac:dyDescent="0.2"/>
    <row r="1984" s="270" customFormat="1" ht="13.35" customHeight="1" x14ac:dyDescent="0.2"/>
    <row r="1985" s="270" customFormat="1" ht="13.35" customHeight="1" x14ac:dyDescent="0.2"/>
    <row r="1986" s="270" customFormat="1" ht="13.35" customHeight="1" x14ac:dyDescent="0.2"/>
    <row r="1987" s="270" customFormat="1" ht="13.35" customHeight="1" x14ac:dyDescent="0.2"/>
    <row r="1988" s="270" customFormat="1" ht="13.35" customHeight="1" x14ac:dyDescent="0.2"/>
    <row r="1989" s="270" customFormat="1" ht="13.35" customHeight="1" x14ac:dyDescent="0.2"/>
    <row r="1990" s="270" customFormat="1" ht="13.35" customHeight="1" x14ac:dyDescent="0.2"/>
    <row r="1991" s="270" customFormat="1" ht="13.35" customHeight="1" x14ac:dyDescent="0.2"/>
    <row r="1992" s="270" customFormat="1" ht="13.35" customHeight="1" x14ac:dyDescent="0.2"/>
    <row r="1993" s="270" customFormat="1" ht="13.35" customHeight="1" x14ac:dyDescent="0.2"/>
    <row r="1994" s="270" customFormat="1" ht="13.35" customHeight="1" x14ac:dyDescent="0.2"/>
    <row r="1995" s="270" customFormat="1" ht="13.35" customHeight="1" x14ac:dyDescent="0.2"/>
    <row r="1996" s="270" customFormat="1" ht="13.35" customHeight="1" x14ac:dyDescent="0.2"/>
    <row r="1997" s="270" customFormat="1" ht="13.35" customHeight="1" x14ac:dyDescent="0.2"/>
    <row r="1998" s="270" customFormat="1" ht="13.35" customHeight="1" x14ac:dyDescent="0.2"/>
    <row r="1999" s="270" customFormat="1" ht="13.35" customHeight="1" x14ac:dyDescent="0.2"/>
    <row r="2000" s="270" customFormat="1" ht="13.35" customHeight="1" x14ac:dyDescent="0.2"/>
    <row r="2001" s="270" customFormat="1" ht="13.35" customHeight="1" x14ac:dyDescent="0.2"/>
    <row r="2002" s="270" customFormat="1" ht="13.35" customHeight="1" x14ac:dyDescent="0.2"/>
    <row r="2003" s="270" customFormat="1" ht="13.35" customHeight="1" x14ac:dyDescent="0.2"/>
    <row r="2004" s="270" customFormat="1" ht="13.35" customHeight="1" x14ac:dyDescent="0.2"/>
    <row r="2005" s="270" customFormat="1" ht="13.35" customHeight="1" x14ac:dyDescent="0.2"/>
    <row r="2006" s="270" customFormat="1" ht="13.35" customHeight="1" x14ac:dyDescent="0.2"/>
    <row r="2007" s="270" customFormat="1" ht="13.35" customHeight="1" x14ac:dyDescent="0.2"/>
    <row r="2008" s="270" customFormat="1" ht="13.35" customHeight="1" x14ac:dyDescent="0.2"/>
    <row r="2009" s="270" customFormat="1" ht="13.35" customHeight="1" x14ac:dyDescent="0.2"/>
    <row r="2010" s="270" customFormat="1" ht="13.35" customHeight="1" x14ac:dyDescent="0.2"/>
    <row r="2011" s="270" customFormat="1" ht="13.35" customHeight="1" x14ac:dyDescent="0.2"/>
    <row r="2012" s="270" customFormat="1" ht="13.35" customHeight="1" x14ac:dyDescent="0.2"/>
    <row r="2013" s="270" customFormat="1" ht="13.35" customHeight="1" x14ac:dyDescent="0.2"/>
    <row r="2014" s="270" customFormat="1" ht="13.35" customHeight="1" x14ac:dyDescent="0.2"/>
    <row r="2015" s="270" customFormat="1" ht="13.35" customHeight="1" x14ac:dyDescent="0.2"/>
    <row r="2016" s="270" customFormat="1" ht="13.35" customHeight="1" x14ac:dyDescent="0.2"/>
    <row r="2017" s="270" customFormat="1" ht="13.35" customHeight="1" x14ac:dyDescent="0.2"/>
    <row r="2018" s="270" customFormat="1" ht="13.35" customHeight="1" x14ac:dyDescent="0.2"/>
    <row r="2019" s="270" customFormat="1" ht="13.35" customHeight="1" x14ac:dyDescent="0.2"/>
    <row r="2020" s="270" customFormat="1" ht="13.35" customHeight="1" x14ac:dyDescent="0.2"/>
    <row r="2021" s="270" customFormat="1" ht="13.35" customHeight="1" x14ac:dyDescent="0.2"/>
    <row r="2022" s="270" customFormat="1" ht="13.35" customHeight="1" x14ac:dyDescent="0.2"/>
    <row r="2023" s="270" customFormat="1" ht="13.35" customHeight="1" x14ac:dyDescent="0.2"/>
    <row r="2024" s="270" customFormat="1" ht="13.35" customHeight="1" x14ac:dyDescent="0.2"/>
    <row r="2025" s="270" customFormat="1" ht="13.35" customHeight="1" x14ac:dyDescent="0.2"/>
    <row r="2026" s="270" customFormat="1" ht="13.35" customHeight="1" x14ac:dyDescent="0.2"/>
    <row r="2027" s="270" customFormat="1" ht="13.35" customHeight="1" x14ac:dyDescent="0.2"/>
    <row r="2028" s="270" customFormat="1" ht="13.35" customHeight="1" x14ac:dyDescent="0.2"/>
    <row r="2029" s="270" customFormat="1" ht="13.35" customHeight="1" x14ac:dyDescent="0.2"/>
    <row r="2030" s="270" customFormat="1" ht="13.35" customHeight="1" x14ac:dyDescent="0.2"/>
    <row r="2031" s="270" customFormat="1" ht="13.35" customHeight="1" x14ac:dyDescent="0.2"/>
    <row r="2032" s="270" customFormat="1" ht="13.35" customHeight="1" x14ac:dyDescent="0.2"/>
    <row r="2033" s="270" customFormat="1" ht="13.35" customHeight="1" x14ac:dyDescent="0.2"/>
    <row r="2034" s="270" customFormat="1" ht="13.35" customHeight="1" x14ac:dyDescent="0.2"/>
    <row r="2035" s="270" customFormat="1" ht="13.35" customHeight="1" x14ac:dyDescent="0.2"/>
    <row r="2036" s="270" customFormat="1" ht="13.35" customHeight="1" x14ac:dyDescent="0.2"/>
    <row r="2037" s="270" customFormat="1" ht="13.35" customHeight="1" x14ac:dyDescent="0.2"/>
    <row r="2038" s="270" customFormat="1" ht="13.35" customHeight="1" x14ac:dyDescent="0.2"/>
    <row r="2039" s="270" customFormat="1" ht="13.35" customHeight="1" x14ac:dyDescent="0.2"/>
    <row r="2040" s="270" customFormat="1" ht="13.35" customHeight="1" x14ac:dyDescent="0.2"/>
    <row r="2041" s="270" customFormat="1" ht="13.35" customHeight="1" x14ac:dyDescent="0.2"/>
    <row r="2042" s="270" customFormat="1" ht="13.35" customHeight="1" x14ac:dyDescent="0.2"/>
    <row r="2043" s="270" customFormat="1" ht="13.35" customHeight="1" x14ac:dyDescent="0.2"/>
    <row r="2044" s="270" customFormat="1" ht="13.35" customHeight="1" x14ac:dyDescent="0.2"/>
    <row r="2045" s="270" customFormat="1" ht="13.35" customHeight="1" x14ac:dyDescent="0.2"/>
    <row r="2046" s="270" customFormat="1" ht="13.35" customHeight="1" x14ac:dyDescent="0.2"/>
    <row r="2047" s="270" customFormat="1" ht="13.35" customHeight="1" x14ac:dyDescent="0.2"/>
    <row r="2048" s="270" customFormat="1" ht="13.35" customHeight="1" x14ac:dyDescent="0.2"/>
    <row r="2049" s="270" customFormat="1" ht="13.35" customHeight="1" x14ac:dyDescent="0.2"/>
    <row r="2050" s="270" customFormat="1" ht="13.35" customHeight="1" x14ac:dyDescent="0.2"/>
    <row r="2051" s="270" customFormat="1" ht="13.35" customHeight="1" x14ac:dyDescent="0.2"/>
    <row r="2052" s="270" customFormat="1" ht="13.35" customHeight="1" x14ac:dyDescent="0.2"/>
    <row r="2053" s="270" customFormat="1" ht="13.35" customHeight="1" x14ac:dyDescent="0.2"/>
    <row r="2054" s="270" customFormat="1" ht="13.35" customHeight="1" x14ac:dyDescent="0.2"/>
    <row r="2055" s="270" customFormat="1" ht="13.35" customHeight="1" x14ac:dyDescent="0.2"/>
    <row r="2056" s="270" customFormat="1" ht="13.35" customHeight="1" x14ac:dyDescent="0.2"/>
    <row r="2057" s="270" customFormat="1" ht="13.35" customHeight="1" x14ac:dyDescent="0.2"/>
    <row r="2058" s="270" customFormat="1" ht="13.35" customHeight="1" x14ac:dyDescent="0.2"/>
    <row r="2059" s="270" customFormat="1" ht="13.35" customHeight="1" x14ac:dyDescent="0.2"/>
    <row r="2060" s="270" customFormat="1" ht="13.35" customHeight="1" x14ac:dyDescent="0.2"/>
    <row r="2061" s="270" customFormat="1" ht="13.35" customHeight="1" x14ac:dyDescent="0.2"/>
    <row r="2062" s="270" customFormat="1" ht="13.35" customHeight="1" x14ac:dyDescent="0.2"/>
    <row r="2063" s="270" customFormat="1" ht="13.35" customHeight="1" x14ac:dyDescent="0.2"/>
    <row r="2064" s="270" customFormat="1" ht="13.35" customHeight="1" x14ac:dyDescent="0.2"/>
    <row r="2065" s="270" customFormat="1" ht="13.35" customHeight="1" x14ac:dyDescent="0.2"/>
    <row r="2066" s="270" customFormat="1" ht="13.35" customHeight="1" x14ac:dyDescent="0.2"/>
    <row r="2067" s="270" customFormat="1" ht="13.35" customHeight="1" x14ac:dyDescent="0.2"/>
    <row r="2068" s="270" customFormat="1" ht="13.35" customHeight="1" x14ac:dyDescent="0.2"/>
    <row r="2069" s="270" customFormat="1" ht="13.35" customHeight="1" x14ac:dyDescent="0.2"/>
    <row r="2070" s="270" customFormat="1" ht="13.35" customHeight="1" x14ac:dyDescent="0.2"/>
    <row r="2071" s="270" customFormat="1" ht="13.35" customHeight="1" x14ac:dyDescent="0.2"/>
    <row r="2072" s="270" customFormat="1" ht="13.35" customHeight="1" x14ac:dyDescent="0.2"/>
    <row r="2073" s="270" customFormat="1" ht="13.35" customHeight="1" x14ac:dyDescent="0.2"/>
    <row r="2074" s="270" customFormat="1" ht="13.35" customHeight="1" x14ac:dyDescent="0.2"/>
    <row r="2075" s="270" customFormat="1" ht="13.35" customHeight="1" x14ac:dyDescent="0.2"/>
    <row r="2076" s="270" customFormat="1" ht="13.35" customHeight="1" x14ac:dyDescent="0.2"/>
    <row r="2077" s="270" customFormat="1" ht="13.35" customHeight="1" x14ac:dyDescent="0.2"/>
    <row r="2078" s="270" customFormat="1" ht="13.35" customHeight="1" x14ac:dyDescent="0.2"/>
    <row r="2079" s="270" customFormat="1" ht="13.35" customHeight="1" x14ac:dyDescent="0.2"/>
    <row r="2080" s="270" customFormat="1" ht="13.35" customHeight="1" x14ac:dyDescent="0.2"/>
    <row r="2081" s="270" customFormat="1" ht="13.35" customHeight="1" x14ac:dyDescent="0.2"/>
    <row r="2082" s="270" customFormat="1" ht="13.35" customHeight="1" x14ac:dyDescent="0.2"/>
    <row r="2083" s="270" customFormat="1" ht="13.35" customHeight="1" x14ac:dyDescent="0.2"/>
    <row r="2084" s="270" customFormat="1" ht="13.35" customHeight="1" x14ac:dyDescent="0.2"/>
    <row r="2085" s="270" customFormat="1" ht="13.35" customHeight="1" x14ac:dyDescent="0.2"/>
    <row r="2086" s="270" customFormat="1" ht="13.35" customHeight="1" x14ac:dyDescent="0.2"/>
    <row r="2087" s="270" customFormat="1" ht="13.35" customHeight="1" x14ac:dyDescent="0.2"/>
    <row r="2088" s="270" customFormat="1" ht="13.35" customHeight="1" x14ac:dyDescent="0.2"/>
    <row r="2089" s="270" customFormat="1" ht="13.35" customHeight="1" x14ac:dyDescent="0.2"/>
    <row r="2090" s="270" customFormat="1" ht="13.35" customHeight="1" x14ac:dyDescent="0.2"/>
    <row r="2091" s="270" customFormat="1" ht="13.35" customHeight="1" x14ac:dyDescent="0.2"/>
    <row r="2092" s="270" customFormat="1" ht="13.35" customHeight="1" x14ac:dyDescent="0.2"/>
    <row r="2093" s="270" customFormat="1" ht="13.35" customHeight="1" x14ac:dyDescent="0.2"/>
    <row r="2094" s="270" customFormat="1" ht="13.35" customHeight="1" x14ac:dyDescent="0.2"/>
    <row r="2095" s="270" customFormat="1" ht="13.35" customHeight="1" x14ac:dyDescent="0.2"/>
    <row r="2096" s="270" customFormat="1" ht="13.35" customHeight="1" x14ac:dyDescent="0.2"/>
    <row r="2097" s="270" customFormat="1" ht="13.35" customHeight="1" x14ac:dyDescent="0.2"/>
    <row r="2098" s="270" customFormat="1" ht="13.35" customHeight="1" x14ac:dyDescent="0.2"/>
    <row r="2099" s="270" customFormat="1" ht="13.35" customHeight="1" x14ac:dyDescent="0.2"/>
    <row r="2100" s="270" customFormat="1" ht="13.35" customHeight="1" x14ac:dyDescent="0.2"/>
    <row r="2101" s="270" customFormat="1" ht="13.35" customHeight="1" x14ac:dyDescent="0.2"/>
    <row r="2102" s="270" customFormat="1" ht="13.35" customHeight="1" x14ac:dyDescent="0.2"/>
    <row r="2103" s="270" customFormat="1" ht="13.35" customHeight="1" x14ac:dyDescent="0.2"/>
    <row r="2104" s="270" customFormat="1" ht="13.35" customHeight="1" x14ac:dyDescent="0.2"/>
    <row r="2105" s="270" customFormat="1" ht="13.35" customHeight="1" x14ac:dyDescent="0.2"/>
    <row r="2106" s="270" customFormat="1" ht="13.35" customHeight="1" x14ac:dyDescent="0.2"/>
    <row r="2107" s="270" customFormat="1" ht="13.35" customHeight="1" x14ac:dyDescent="0.2"/>
    <row r="2108" s="270" customFormat="1" ht="13.35" customHeight="1" x14ac:dyDescent="0.2"/>
    <row r="2109" s="270" customFormat="1" ht="13.35" customHeight="1" x14ac:dyDescent="0.2"/>
    <row r="2110" s="270" customFormat="1" ht="13.35" customHeight="1" x14ac:dyDescent="0.2"/>
    <row r="2111" s="270" customFormat="1" ht="13.35" customHeight="1" x14ac:dyDescent="0.2"/>
    <row r="2112" s="270" customFormat="1" ht="13.35" customHeight="1" x14ac:dyDescent="0.2"/>
    <row r="2113" s="270" customFormat="1" ht="13.35" customHeight="1" x14ac:dyDescent="0.2"/>
    <row r="2114" s="270" customFormat="1" ht="13.35" customHeight="1" x14ac:dyDescent="0.2"/>
    <row r="2115" s="270" customFormat="1" ht="13.35" customHeight="1" x14ac:dyDescent="0.2"/>
    <row r="2116" s="270" customFormat="1" ht="13.35" customHeight="1" x14ac:dyDescent="0.2"/>
    <row r="2117" s="270" customFormat="1" ht="13.35" customHeight="1" x14ac:dyDescent="0.2"/>
    <row r="2118" s="270" customFormat="1" ht="13.35" customHeight="1" x14ac:dyDescent="0.2"/>
    <row r="2119" s="270" customFormat="1" ht="13.35" customHeight="1" x14ac:dyDescent="0.2"/>
    <row r="2120" s="270" customFormat="1" ht="13.35" customHeight="1" x14ac:dyDescent="0.2"/>
    <row r="2121" s="270" customFormat="1" ht="13.35" customHeight="1" x14ac:dyDescent="0.2"/>
    <row r="2122" s="270" customFormat="1" ht="13.35" customHeight="1" x14ac:dyDescent="0.2"/>
    <row r="2123" s="270" customFormat="1" ht="13.35" customHeight="1" x14ac:dyDescent="0.2"/>
    <row r="2124" s="270" customFormat="1" ht="13.35" customHeight="1" x14ac:dyDescent="0.2"/>
    <row r="2125" s="270" customFormat="1" ht="13.35" customHeight="1" x14ac:dyDescent="0.2"/>
    <row r="2126" s="270" customFormat="1" ht="13.35" customHeight="1" x14ac:dyDescent="0.2"/>
    <row r="2127" s="270" customFormat="1" ht="13.35" customHeight="1" x14ac:dyDescent="0.2"/>
    <row r="2128" s="270" customFormat="1" ht="13.35" customHeight="1" x14ac:dyDescent="0.2"/>
    <row r="2129" s="270" customFormat="1" ht="13.35" customHeight="1" x14ac:dyDescent="0.2"/>
    <row r="2130" s="270" customFormat="1" ht="13.35" customHeight="1" x14ac:dyDescent="0.2"/>
    <row r="2131" s="270" customFormat="1" ht="13.35" customHeight="1" x14ac:dyDescent="0.2"/>
    <row r="2132" s="270" customFormat="1" ht="13.35" customHeight="1" x14ac:dyDescent="0.2"/>
    <row r="2133" s="270" customFormat="1" ht="13.35" customHeight="1" x14ac:dyDescent="0.2"/>
    <row r="2134" s="270" customFormat="1" ht="13.35" customHeight="1" x14ac:dyDescent="0.2"/>
    <row r="2135" s="270" customFormat="1" ht="13.35" customHeight="1" x14ac:dyDescent="0.2"/>
    <row r="2136" s="270" customFormat="1" ht="13.35" customHeight="1" x14ac:dyDescent="0.2"/>
    <row r="2137" s="270" customFormat="1" ht="13.35" customHeight="1" x14ac:dyDescent="0.2"/>
    <row r="2138" s="270" customFormat="1" ht="13.35" customHeight="1" x14ac:dyDescent="0.2"/>
    <row r="2139" s="270" customFormat="1" ht="13.35" customHeight="1" x14ac:dyDescent="0.2"/>
    <row r="2140" s="270" customFormat="1" ht="13.35" customHeight="1" x14ac:dyDescent="0.2"/>
    <row r="2141" s="270" customFormat="1" ht="13.35" customHeight="1" x14ac:dyDescent="0.2"/>
    <row r="2142" s="270" customFormat="1" ht="13.35" customHeight="1" x14ac:dyDescent="0.2"/>
    <row r="2143" s="270" customFormat="1" ht="13.35" customHeight="1" x14ac:dyDescent="0.2"/>
    <row r="2144" s="270" customFormat="1" ht="13.35" customHeight="1" x14ac:dyDescent="0.2"/>
    <row r="2145" s="270" customFormat="1" ht="13.35" customHeight="1" x14ac:dyDescent="0.2"/>
    <row r="2146" s="270" customFormat="1" ht="13.35" customHeight="1" x14ac:dyDescent="0.2"/>
    <row r="2147" s="270" customFormat="1" ht="13.35" customHeight="1" x14ac:dyDescent="0.2"/>
    <row r="2148" s="270" customFormat="1" ht="13.35" customHeight="1" x14ac:dyDescent="0.2"/>
    <row r="2149" s="270" customFormat="1" ht="13.35" customHeight="1" x14ac:dyDescent="0.2"/>
    <row r="2150" s="270" customFormat="1" ht="13.35" customHeight="1" x14ac:dyDescent="0.2"/>
    <row r="2151" s="270" customFormat="1" ht="13.35" customHeight="1" x14ac:dyDescent="0.2"/>
    <row r="2152" s="270" customFormat="1" ht="13.35" customHeight="1" x14ac:dyDescent="0.2"/>
    <row r="2153" s="270" customFormat="1" ht="13.35" customHeight="1" x14ac:dyDescent="0.2"/>
    <row r="2154" s="270" customFormat="1" ht="13.35" customHeight="1" x14ac:dyDescent="0.2"/>
    <row r="2155" s="270" customFormat="1" ht="13.35" customHeight="1" x14ac:dyDescent="0.2"/>
    <row r="2156" s="270" customFormat="1" ht="13.35" customHeight="1" x14ac:dyDescent="0.2"/>
    <row r="2157" s="270" customFormat="1" ht="13.35" customHeight="1" x14ac:dyDescent="0.2"/>
    <row r="2158" s="270" customFormat="1" ht="13.35" customHeight="1" x14ac:dyDescent="0.2"/>
    <row r="2159" s="270" customFormat="1" ht="13.35" customHeight="1" x14ac:dyDescent="0.2"/>
    <row r="2160" s="270" customFormat="1" ht="13.35" customHeight="1" x14ac:dyDescent="0.2"/>
    <row r="2161" s="270" customFormat="1" ht="13.35" customHeight="1" x14ac:dyDescent="0.2"/>
    <row r="2162" s="270" customFormat="1" ht="13.35" customHeight="1" x14ac:dyDescent="0.2"/>
    <row r="2163" s="270" customFormat="1" ht="13.35" customHeight="1" x14ac:dyDescent="0.2"/>
    <row r="2164" s="270" customFormat="1" ht="13.35" customHeight="1" x14ac:dyDescent="0.2"/>
    <row r="2165" s="270" customFormat="1" ht="13.35" customHeight="1" x14ac:dyDescent="0.2"/>
    <row r="2166" s="270" customFormat="1" ht="13.35" customHeight="1" x14ac:dyDescent="0.2"/>
    <row r="2167" s="270" customFormat="1" ht="13.35" customHeight="1" x14ac:dyDescent="0.2"/>
    <row r="2168" s="270" customFormat="1" ht="13.35" customHeight="1" x14ac:dyDescent="0.2"/>
    <row r="2169" s="270" customFormat="1" ht="13.35" customHeight="1" x14ac:dyDescent="0.2"/>
    <row r="2170" s="270" customFormat="1" ht="13.35" customHeight="1" x14ac:dyDescent="0.2"/>
    <row r="2171" s="270" customFormat="1" ht="13.35" customHeight="1" x14ac:dyDescent="0.2"/>
    <row r="2172" s="270" customFormat="1" ht="13.35" customHeight="1" x14ac:dyDescent="0.2"/>
    <row r="2173" s="270" customFormat="1" ht="13.35" customHeight="1" x14ac:dyDescent="0.2"/>
    <row r="2174" s="270" customFormat="1" ht="13.35" customHeight="1" x14ac:dyDescent="0.2"/>
    <row r="2175" s="270" customFormat="1" ht="13.35" customHeight="1" x14ac:dyDescent="0.2"/>
    <row r="2176" s="270" customFormat="1" ht="13.35" customHeight="1" x14ac:dyDescent="0.2"/>
    <row r="2177" s="270" customFormat="1" ht="13.35" customHeight="1" x14ac:dyDescent="0.2"/>
    <row r="2178" s="270" customFormat="1" ht="13.35" customHeight="1" x14ac:dyDescent="0.2"/>
    <row r="2179" s="270" customFormat="1" ht="13.35" customHeight="1" x14ac:dyDescent="0.2"/>
    <row r="2180" s="270" customFormat="1" ht="13.35" customHeight="1" x14ac:dyDescent="0.2"/>
    <row r="2181" s="270" customFormat="1" ht="13.35" customHeight="1" x14ac:dyDescent="0.2"/>
    <row r="2182" s="270" customFormat="1" ht="13.35" customHeight="1" x14ac:dyDescent="0.2"/>
    <row r="2183" s="270" customFormat="1" ht="13.35" customHeight="1" x14ac:dyDescent="0.2"/>
    <row r="2184" s="270" customFormat="1" ht="13.35" customHeight="1" x14ac:dyDescent="0.2"/>
    <row r="2185" s="270" customFormat="1" ht="13.35" customHeight="1" x14ac:dyDescent="0.2"/>
    <row r="2186" s="270" customFormat="1" ht="13.35" customHeight="1" x14ac:dyDescent="0.2"/>
    <row r="2187" s="270" customFormat="1" ht="13.35" customHeight="1" x14ac:dyDescent="0.2"/>
    <row r="2188" s="270" customFormat="1" ht="13.35" customHeight="1" x14ac:dyDescent="0.2"/>
    <row r="2189" s="270" customFormat="1" ht="13.35" customHeight="1" x14ac:dyDescent="0.2"/>
    <row r="2190" s="270" customFormat="1" ht="13.35" customHeight="1" x14ac:dyDescent="0.2"/>
    <row r="2191" s="270" customFormat="1" ht="13.35" customHeight="1" x14ac:dyDescent="0.2"/>
    <row r="2192" s="270" customFormat="1" ht="13.35" customHeight="1" x14ac:dyDescent="0.2"/>
    <row r="2193" s="270" customFormat="1" ht="13.35" customHeight="1" x14ac:dyDescent="0.2"/>
    <row r="2194" s="270" customFormat="1" ht="13.35" customHeight="1" x14ac:dyDescent="0.2"/>
    <row r="2195" s="270" customFormat="1" ht="13.35" customHeight="1" x14ac:dyDescent="0.2"/>
    <row r="2196" s="270" customFormat="1" ht="13.35" customHeight="1" x14ac:dyDescent="0.2"/>
    <row r="2197" s="270" customFormat="1" ht="13.35" customHeight="1" x14ac:dyDescent="0.2"/>
    <row r="2198" s="270" customFormat="1" ht="13.35" customHeight="1" x14ac:dyDescent="0.2"/>
    <row r="2199" s="270" customFormat="1" ht="13.35" customHeight="1" x14ac:dyDescent="0.2"/>
    <row r="2200" s="270" customFormat="1" ht="13.35" customHeight="1" x14ac:dyDescent="0.2"/>
    <row r="2201" s="270" customFormat="1" ht="13.35" customHeight="1" x14ac:dyDescent="0.2"/>
    <row r="2202" s="270" customFormat="1" ht="13.35" customHeight="1" x14ac:dyDescent="0.2"/>
    <row r="2203" s="270" customFormat="1" ht="13.35" customHeight="1" x14ac:dyDescent="0.2"/>
    <row r="2204" s="270" customFormat="1" ht="13.35" customHeight="1" x14ac:dyDescent="0.2"/>
    <row r="2205" s="270" customFormat="1" ht="13.35" customHeight="1" x14ac:dyDescent="0.2"/>
    <row r="2206" s="270" customFormat="1" ht="13.35" customHeight="1" x14ac:dyDescent="0.2"/>
    <row r="2207" s="270" customFormat="1" ht="13.35" customHeight="1" x14ac:dyDescent="0.2"/>
    <row r="2208" s="270" customFormat="1" ht="13.35" customHeight="1" x14ac:dyDescent="0.2"/>
    <row r="2209" s="270" customFormat="1" ht="13.35" customHeight="1" x14ac:dyDescent="0.2"/>
    <row r="2210" s="270" customFormat="1" ht="13.35" customHeight="1" x14ac:dyDescent="0.2"/>
    <row r="2211" s="270" customFormat="1" ht="13.35" customHeight="1" x14ac:dyDescent="0.2"/>
    <row r="2212" s="270" customFormat="1" ht="13.35" customHeight="1" x14ac:dyDescent="0.2"/>
    <row r="2213" s="270" customFormat="1" ht="13.35" customHeight="1" x14ac:dyDescent="0.2"/>
    <row r="2214" s="270" customFormat="1" ht="13.35" customHeight="1" x14ac:dyDescent="0.2"/>
    <row r="2215" s="270" customFormat="1" ht="13.35" customHeight="1" x14ac:dyDescent="0.2"/>
    <row r="2216" s="270" customFormat="1" ht="13.35" customHeight="1" x14ac:dyDescent="0.2"/>
    <row r="2217" s="270" customFormat="1" ht="13.35" customHeight="1" x14ac:dyDescent="0.2"/>
    <row r="2218" s="270" customFormat="1" ht="13.35" customHeight="1" x14ac:dyDescent="0.2"/>
    <row r="2219" s="270" customFormat="1" ht="13.35" customHeight="1" x14ac:dyDescent="0.2"/>
    <row r="2220" s="270" customFormat="1" ht="13.35" customHeight="1" x14ac:dyDescent="0.2"/>
    <row r="2221" s="270" customFormat="1" ht="13.35" customHeight="1" x14ac:dyDescent="0.2"/>
    <row r="2222" s="270" customFormat="1" ht="13.35" customHeight="1" x14ac:dyDescent="0.2"/>
    <row r="2223" s="270" customFormat="1" ht="13.35" customHeight="1" x14ac:dyDescent="0.2"/>
    <row r="2224" s="270" customFormat="1" ht="13.35" customHeight="1" x14ac:dyDescent="0.2"/>
    <row r="2225" s="270" customFormat="1" ht="13.35" customHeight="1" x14ac:dyDescent="0.2"/>
    <row r="2226" s="270" customFormat="1" ht="13.35" customHeight="1" x14ac:dyDescent="0.2"/>
    <row r="2227" s="270" customFormat="1" ht="13.35" customHeight="1" x14ac:dyDescent="0.2"/>
    <row r="2228" s="270" customFormat="1" ht="13.35" customHeight="1" x14ac:dyDescent="0.2"/>
    <row r="2229" s="270" customFormat="1" ht="13.35" customHeight="1" x14ac:dyDescent="0.2"/>
    <row r="2230" s="270" customFormat="1" ht="13.35" customHeight="1" x14ac:dyDescent="0.2"/>
    <row r="2231" s="270" customFormat="1" ht="13.35" customHeight="1" x14ac:dyDescent="0.2"/>
    <row r="2232" s="270" customFormat="1" ht="13.35" customHeight="1" x14ac:dyDescent="0.2"/>
    <row r="2233" s="270" customFormat="1" ht="13.35" customHeight="1" x14ac:dyDescent="0.2"/>
    <row r="2234" s="270" customFormat="1" ht="13.35" customHeight="1" x14ac:dyDescent="0.2"/>
    <row r="2235" s="270" customFormat="1" ht="13.35" customHeight="1" x14ac:dyDescent="0.2"/>
    <row r="2236" s="270" customFormat="1" ht="13.35" customHeight="1" x14ac:dyDescent="0.2"/>
    <row r="2237" s="270" customFormat="1" ht="13.35" customHeight="1" x14ac:dyDescent="0.2"/>
    <row r="2238" s="270" customFormat="1" ht="13.35" customHeight="1" x14ac:dyDescent="0.2"/>
    <row r="2239" s="270" customFormat="1" ht="13.35" customHeight="1" x14ac:dyDescent="0.2"/>
    <row r="2240" s="270" customFormat="1" ht="13.35" customHeight="1" x14ac:dyDescent="0.2"/>
    <row r="2241" s="270" customFormat="1" ht="13.35" customHeight="1" x14ac:dyDescent="0.2"/>
    <row r="2242" s="270" customFormat="1" ht="13.35" customHeight="1" x14ac:dyDescent="0.2"/>
    <row r="2243" s="270" customFormat="1" ht="13.35" customHeight="1" x14ac:dyDescent="0.2"/>
    <row r="2244" s="270" customFormat="1" ht="13.35" customHeight="1" x14ac:dyDescent="0.2"/>
    <row r="2245" s="270" customFormat="1" ht="13.35" customHeight="1" x14ac:dyDescent="0.2"/>
    <row r="2246" s="270" customFormat="1" ht="13.35" customHeight="1" x14ac:dyDescent="0.2"/>
    <row r="2247" s="270" customFormat="1" ht="13.35" customHeight="1" x14ac:dyDescent="0.2"/>
    <row r="2248" s="270" customFormat="1" ht="13.35" customHeight="1" x14ac:dyDescent="0.2"/>
    <row r="2249" s="270" customFormat="1" ht="13.35" customHeight="1" x14ac:dyDescent="0.2"/>
    <row r="2250" s="270" customFormat="1" ht="13.35" customHeight="1" x14ac:dyDescent="0.2"/>
    <row r="2251" s="270" customFormat="1" ht="13.35" customHeight="1" x14ac:dyDescent="0.2"/>
    <row r="2252" s="270" customFormat="1" ht="13.35" customHeight="1" x14ac:dyDescent="0.2"/>
    <row r="2253" s="270" customFormat="1" ht="13.35" customHeight="1" x14ac:dyDescent="0.2"/>
    <row r="2254" s="270" customFormat="1" ht="13.35" customHeight="1" x14ac:dyDescent="0.2"/>
    <row r="2255" s="270" customFormat="1" ht="13.35" customHeight="1" x14ac:dyDescent="0.2"/>
    <row r="2256" s="270" customFormat="1" ht="13.35" customHeight="1" x14ac:dyDescent="0.2"/>
    <row r="2257" s="270" customFormat="1" ht="13.35" customHeight="1" x14ac:dyDescent="0.2"/>
    <row r="2258" s="270" customFormat="1" ht="13.35" customHeight="1" x14ac:dyDescent="0.2"/>
    <row r="2259" s="270" customFormat="1" ht="13.35" customHeight="1" x14ac:dyDescent="0.2"/>
    <row r="2260" s="270" customFormat="1" ht="13.35" customHeight="1" x14ac:dyDescent="0.2"/>
    <row r="2261" s="270" customFormat="1" ht="13.35" customHeight="1" x14ac:dyDescent="0.2"/>
    <row r="2262" s="270" customFormat="1" ht="13.35" customHeight="1" x14ac:dyDescent="0.2"/>
    <row r="2263" s="270" customFormat="1" ht="13.35" customHeight="1" x14ac:dyDescent="0.2"/>
    <row r="2264" s="270" customFormat="1" ht="13.35" customHeight="1" x14ac:dyDescent="0.2"/>
    <row r="2265" s="270" customFormat="1" ht="13.35" customHeight="1" x14ac:dyDescent="0.2"/>
    <row r="2266" s="270" customFormat="1" ht="13.35" customHeight="1" x14ac:dyDescent="0.2"/>
    <row r="2267" s="270" customFormat="1" ht="13.35" customHeight="1" x14ac:dyDescent="0.2"/>
    <row r="2268" s="270" customFormat="1" ht="13.35" customHeight="1" x14ac:dyDescent="0.2"/>
    <row r="2269" s="270" customFormat="1" ht="13.35" customHeight="1" x14ac:dyDescent="0.2"/>
    <row r="2270" s="270" customFormat="1" ht="13.35" customHeight="1" x14ac:dyDescent="0.2"/>
    <row r="2271" s="270" customFormat="1" ht="13.35" customHeight="1" x14ac:dyDescent="0.2"/>
    <row r="2272" s="270" customFormat="1" ht="13.35" customHeight="1" x14ac:dyDescent="0.2"/>
    <row r="2273" s="270" customFormat="1" ht="13.35" customHeight="1" x14ac:dyDescent="0.2"/>
    <row r="2274" s="270" customFormat="1" ht="13.35" customHeight="1" x14ac:dyDescent="0.2"/>
    <row r="2275" s="270" customFormat="1" ht="13.35" customHeight="1" x14ac:dyDescent="0.2"/>
    <row r="2276" s="270" customFormat="1" ht="13.35" customHeight="1" x14ac:dyDescent="0.2"/>
    <row r="2277" s="270" customFormat="1" ht="13.35" customHeight="1" x14ac:dyDescent="0.2"/>
    <row r="2278" s="270" customFormat="1" ht="13.35" customHeight="1" x14ac:dyDescent="0.2"/>
    <row r="2279" s="270" customFormat="1" ht="13.35" customHeight="1" x14ac:dyDescent="0.2"/>
    <row r="2280" s="270" customFormat="1" ht="13.35" customHeight="1" x14ac:dyDescent="0.2"/>
    <row r="2281" s="270" customFormat="1" ht="13.35" customHeight="1" x14ac:dyDescent="0.2"/>
    <row r="2282" s="270" customFormat="1" ht="13.35" customHeight="1" x14ac:dyDescent="0.2"/>
    <row r="2283" s="270" customFormat="1" ht="13.35" customHeight="1" x14ac:dyDescent="0.2"/>
    <row r="2284" s="270" customFormat="1" ht="13.35" customHeight="1" x14ac:dyDescent="0.2"/>
    <row r="2285" s="270" customFormat="1" ht="13.35" customHeight="1" x14ac:dyDescent="0.2"/>
    <row r="2286" s="270" customFormat="1" ht="13.35" customHeight="1" x14ac:dyDescent="0.2"/>
    <row r="2287" s="270" customFormat="1" ht="13.35" customHeight="1" x14ac:dyDescent="0.2"/>
    <row r="2288" s="270" customFormat="1" ht="13.35" customHeight="1" x14ac:dyDescent="0.2"/>
    <row r="2289" s="270" customFormat="1" ht="13.35" customHeight="1" x14ac:dyDescent="0.2"/>
    <row r="2290" s="270" customFormat="1" ht="13.35" customHeight="1" x14ac:dyDescent="0.2"/>
    <row r="2291" s="270" customFormat="1" ht="13.35" customHeight="1" x14ac:dyDescent="0.2"/>
    <row r="2292" s="270" customFormat="1" ht="13.35" customHeight="1" x14ac:dyDescent="0.2"/>
    <row r="2293" s="270" customFormat="1" ht="13.35" customHeight="1" x14ac:dyDescent="0.2"/>
    <row r="2294" s="270" customFormat="1" ht="13.35" customHeight="1" x14ac:dyDescent="0.2"/>
    <row r="2295" s="270" customFormat="1" ht="13.35" customHeight="1" x14ac:dyDescent="0.2"/>
    <row r="2296" s="270" customFormat="1" ht="13.35" customHeight="1" x14ac:dyDescent="0.2"/>
    <row r="2297" s="270" customFormat="1" ht="13.35" customHeight="1" x14ac:dyDescent="0.2"/>
    <row r="2298" s="270" customFormat="1" ht="13.35" customHeight="1" x14ac:dyDescent="0.2"/>
    <row r="2299" s="270" customFormat="1" ht="13.35" customHeight="1" x14ac:dyDescent="0.2"/>
    <row r="2300" s="270" customFormat="1" ht="13.35" customHeight="1" x14ac:dyDescent="0.2"/>
    <row r="2301" s="270" customFormat="1" ht="13.35" customHeight="1" x14ac:dyDescent="0.2"/>
    <row r="2302" s="270" customFormat="1" ht="13.35" customHeight="1" x14ac:dyDescent="0.2"/>
    <row r="2303" s="270" customFormat="1" ht="13.35" customHeight="1" x14ac:dyDescent="0.2"/>
    <row r="2304" s="270" customFormat="1" ht="13.35" customHeight="1" x14ac:dyDescent="0.2"/>
    <row r="2305" s="270" customFormat="1" ht="13.35" customHeight="1" x14ac:dyDescent="0.2"/>
    <row r="2306" s="270" customFormat="1" ht="13.35" customHeight="1" x14ac:dyDescent="0.2"/>
    <row r="2307" s="270" customFormat="1" ht="13.35" customHeight="1" x14ac:dyDescent="0.2"/>
    <row r="2308" s="270" customFormat="1" ht="13.35" customHeight="1" x14ac:dyDescent="0.2"/>
    <row r="2309" s="270" customFormat="1" ht="13.35" customHeight="1" x14ac:dyDescent="0.2"/>
    <row r="2310" s="270" customFormat="1" ht="13.35" customHeight="1" x14ac:dyDescent="0.2"/>
    <row r="2311" s="270" customFormat="1" ht="13.35" customHeight="1" x14ac:dyDescent="0.2"/>
    <row r="2312" s="270" customFormat="1" ht="13.35" customHeight="1" x14ac:dyDescent="0.2"/>
    <row r="2313" s="270" customFormat="1" ht="13.35" customHeight="1" x14ac:dyDescent="0.2"/>
    <row r="2314" s="270" customFormat="1" ht="13.35" customHeight="1" x14ac:dyDescent="0.2"/>
    <row r="2315" s="270" customFormat="1" ht="13.35" customHeight="1" x14ac:dyDescent="0.2"/>
    <row r="2316" s="270" customFormat="1" ht="13.35" customHeight="1" x14ac:dyDescent="0.2"/>
    <row r="2317" s="270" customFormat="1" ht="13.35" customHeight="1" x14ac:dyDescent="0.2"/>
    <row r="2318" s="270" customFormat="1" ht="13.35" customHeight="1" x14ac:dyDescent="0.2"/>
    <row r="2319" s="270" customFormat="1" ht="13.35" customHeight="1" x14ac:dyDescent="0.2"/>
    <row r="2320" s="270" customFormat="1" ht="13.35" customHeight="1" x14ac:dyDescent="0.2"/>
    <row r="2321" s="270" customFormat="1" ht="13.35" customHeight="1" x14ac:dyDescent="0.2"/>
    <row r="2322" s="270" customFormat="1" ht="13.35" customHeight="1" x14ac:dyDescent="0.2"/>
    <row r="2323" s="270" customFormat="1" ht="13.35" customHeight="1" x14ac:dyDescent="0.2"/>
    <row r="2324" s="270" customFormat="1" ht="13.35" customHeight="1" x14ac:dyDescent="0.2"/>
    <row r="2325" s="270" customFormat="1" ht="13.35" customHeight="1" x14ac:dyDescent="0.2"/>
    <row r="2326" s="270" customFormat="1" ht="13.35" customHeight="1" x14ac:dyDescent="0.2"/>
    <row r="2327" s="270" customFormat="1" ht="13.35" customHeight="1" x14ac:dyDescent="0.2"/>
    <row r="2328" s="270" customFormat="1" ht="13.35" customHeight="1" x14ac:dyDescent="0.2"/>
    <row r="2329" s="270" customFormat="1" ht="13.35" customHeight="1" x14ac:dyDescent="0.2"/>
    <row r="2330" s="270" customFormat="1" ht="13.35" customHeight="1" x14ac:dyDescent="0.2"/>
    <row r="2331" s="270" customFormat="1" ht="13.35" customHeight="1" x14ac:dyDescent="0.2"/>
    <row r="2332" s="270" customFormat="1" ht="13.35" customHeight="1" x14ac:dyDescent="0.2"/>
    <row r="2333" s="270" customFormat="1" ht="13.35" customHeight="1" x14ac:dyDescent="0.2"/>
    <row r="2334" s="270" customFormat="1" ht="13.35" customHeight="1" x14ac:dyDescent="0.2"/>
    <row r="2335" s="270" customFormat="1" ht="13.35" customHeight="1" x14ac:dyDescent="0.2"/>
    <row r="2336" s="270" customFormat="1" ht="13.35" customHeight="1" x14ac:dyDescent="0.2"/>
    <row r="2337" s="270" customFormat="1" ht="13.35" customHeight="1" x14ac:dyDescent="0.2"/>
    <row r="2338" s="270" customFormat="1" ht="13.35" customHeight="1" x14ac:dyDescent="0.2"/>
    <row r="2339" s="270" customFormat="1" ht="13.35" customHeight="1" x14ac:dyDescent="0.2"/>
    <row r="2340" s="270" customFormat="1" ht="13.35" customHeight="1" x14ac:dyDescent="0.2"/>
    <row r="2341" s="270" customFormat="1" ht="13.35" customHeight="1" x14ac:dyDescent="0.2"/>
    <row r="2342" s="270" customFormat="1" ht="13.35" customHeight="1" x14ac:dyDescent="0.2"/>
    <row r="2343" s="270" customFormat="1" ht="13.35" customHeight="1" x14ac:dyDescent="0.2"/>
    <row r="2344" s="270" customFormat="1" ht="13.35" customHeight="1" x14ac:dyDescent="0.2"/>
    <row r="2345" s="270" customFormat="1" ht="13.35" customHeight="1" x14ac:dyDescent="0.2"/>
    <row r="2346" s="270" customFormat="1" ht="13.35" customHeight="1" x14ac:dyDescent="0.2"/>
    <row r="2347" s="270" customFormat="1" ht="13.35" customHeight="1" x14ac:dyDescent="0.2"/>
    <row r="2348" s="270" customFormat="1" ht="13.35" customHeight="1" x14ac:dyDescent="0.2"/>
    <row r="2349" s="270" customFormat="1" ht="13.35" customHeight="1" x14ac:dyDescent="0.2"/>
    <row r="2350" s="270" customFormat="1" ht="13.35" customHeight="1" x14ac:dyDescent="0.2"/>
    <row r="2351" s="270" customFormat="1" ht="13.35" customHeight="1" x14ac:dyDescent="0.2"/>
    <row r="2352" s="270" customFormat="1" ht="13.35" customHeight="1" x14ac:dyDescent="0.2"/>
    <row r="2353" s="270" customFormat="1" ht="13.35" customHeight="1" x14ac:dyDescent="0.2"/>
    <row r="2354" s="270" customFormat="1" ht="13.35" customHeight="1" x14ac:dyDescent="0.2"/>
    <row r="2355" s="270" customFormat="1" ht="13.35" customHeight="1" x14ac:dyDescent="0.2"/>
    <row r="2356" s="270" customFormat="1" ht="13.35" customHeight="1" x14ac:dyDescent="0.2"/>
    <row r="2357" s="270" customFormat="1" ht="13.35" customHeight="1" x14ac:dyDescent="0.2"/>
    <row r="2358" s="270" customFormat="1" ht="13.35" customHeight="1" x14ac:dyDescent="0.2"/>
    <row r="2359" s="270" customFormat="1" ht="13.35" customHeight="1" x14ac:dyDescent="0.2"/>
    <row r="2360" s="270" customFormat="1" ht="13.35" customHeight="1" x14ac:dyDescent="0.2"/>
    <row r="2361" s="270" customFormat="1" ht="13.35" customHeight="1" x14ac:dyDescent="0.2"/>
    <row r="2362" s="270" customFormat="1" ht="13.35" customHeight="1" x14ac:dyDescent="0.2"/>
    <row r="2363" s="270" customFormat="1" ht="13.35" customHeight="1" x14ac:dyDescent="0.2"/>
    <row r="2364" s="270" customFormat="1" ht="13.35" customHeight="1" x14ac:dyDescent="0.2"/>
    <row r="2365" s="270" customFormat="1" ht="13.35" customHeight="1" x14ac:dyDescent="0.2"/>
    <row r="2366" s="270" customFormat="1" ht="13.35" customHeight="1" x14ac:dyDescent="0.2"/>
    <row r="2367" s="270" customFormat="1" ht="13.35" customHeight="1" x14ac:dyDescent="0.2"/>
    <row r="2368" s="270" customFormat="1" ht="13.35" customHeight="1" x14ac:dyDescent="0.2"/>
    <row r="2369" s="270" customFormat="1" ht="13.35" customHeight="1" x14ac:dyDescent="0.2"/>
    <row r="2370" s="270" customFormat="1" ht="13.35" customHeight="1" x14ac:dyDescent="0.2"/>
    <row r="2371" s="270" customFormat="1" ht="13.35" customHeight="1" x14ac:dyDescent="0.2"/>
    <row r="2372" s="270" customFormat="1" ht="13.35" customHeight="1" x14ac:dyDescent="0.2"/>
    <row r="2373" s="270" customFormat="1" ht="13.35" customHeight="1" x14ac:dyDescent="0.2"/>
    <row r="2374" s="270" customFormat="1" ht="13.35" customHeight="1" x14ac:dyDescent="0.2"/>
    <row r="2375" s="270" customFormat="1" ht="13.35" customHeight="1" x14ac:dyDescent="0.2"/>
    <row r="2376" s="270" customFormat="1" ht="13.35" customHeight="1" x14ac:dyDescent="0.2"/>
    <row r="2377" s="270" customFormat="1" ht="13.35" customHeight="1" x14ac:dyDescent="0.2"/>
    <row r="2378" s="270" customFormat="1" ht="13.35" customHeight="1" x14ac:dyDescent="0.2"/>
    <row r="2379" s="270" customFormat="1" ht="13.35" customHeight="1" x14ac:dyDescent="0.2"/>
    <row r="2380" s="270" customFormat="1" ht="13.35" customHeight="1" x14ac:dyDescent="0.2"/>
    <row r="2381" s="270" customFormat="1" ht="13.35" customHeight="1" x14ac:dyDescent="0.2"/>
    <row r="2382" s="270" customFormat="1" ht="13.35" customHeight="1" x14ac:dyDescent="0.2"/>
    <row r="2383" s="270" customFormat="1" ht="13.35" customHeight="1" x14ac:dyDescent="0.2"/>
    <row r="2384" s="270" customFormat="1" ht="13.35" customHeight="1" x14ac:dyDescent="0.2"/>
    <row r="2385" s="270" customFormat="1" ht="13.35" customHeight="1" x14ac:dyDescent="0.2"/>
    <row r="2386" s="270" customFormat="1" ht="13.35" customHeight="1" x14ac:dyDescent="0.2"/>
    <row r="2387" s="270" customFormat="1" ht="13.35" customHeight="1" x14ac:dyDescent="0.2"/>
    <row r="2388" s="270" customFormat="1" ht="13.35" customHeight="1" x14ac:dyDescent="0.2"/>
    <row r="2389" s="270" customFormat="1" ht="13.35" customHeight="1" x14ac:dyDescent="0.2"/>
    <row r="2390" s="270" customFormat="1" ht="13.35" customHeight="1" x14ac:dyDescent="0.2"/>
    <row r="2391" s="270" customFormat="1" ht="13.35" customHeight="1" x14ac:dyDescent="0.2"/>
    <row r="2392" s="270" customFormat="1" ht="13.35" customHeight="1" x14ac:dyDescent="0.2"/>
    <row r="2393" s="270" customFormat="1" ht="13.35" customHeight="1" x14ac:dyDescent="0.2"/>
    <row r="2394" s="270" customFormat="1" ht="13.35" customHeight="1" x14ac:dyDescent="0.2"/>
    <row r="2395" s="270" customFormat="1" ht="13.35" customHeight="1" x14ac:dyDescent="0.2"/>
    <row r="2396" s="270" customFormat="1" ht="13.35" customHeight="1" x14ac:dyDescent="0.2"/>
    <row r="2397" s="270" customFormat="1" ht="13.35" customHeight="1" x14ac:dyDescent="0.2"/>
    <row r="2398" s="270" customFormat="1" ht="13.35" customHeight="1" x14ac:dyDescent="0.2"/>
    <row r="2399" s="270" customFormat="1" ht="13.35" customHeight="1" x14ac:dyDescent="0.2"/>
    <row r="2400" s="270" customFormat="1" ht="13.35" customHeight="1" x14ac:dyDescent="0.2"/>
    <row r="2401" s="270" customFormat="1" ht="13.35" customHeight="1" x14ac:dyDescent="0.2"/>
    <row r="2402" s="270" customFormat="1" ht="13.35" customHeight="1" x14ac:dyDescent="0.2"/>
    <row r="2403" s="270" customFormat="1" ht="13.35" customHeight="1" x14ac:dyDescent="0.2"/>
    <row r="2404" s="270" customFormat="1" ht="13.35" customHeight="1" x14ac:dyDescent="0.2"/>
    <row r="2405" s="270" customFormat="1" ht="13.35" customHeight="1" x14ac:dyDescent="0.2"/>
    <row r="2406" s="270" customFormat="1" ht="13.35" customHeight="1" x14ac:dyDescent="0.2"/>
    <row r="2407" s="270" customFormat="1" ht="13.35" customHeight="1" x14ac:dyDescent="0.2"/>
    <row r="2408" s="270" customFormat="1" ht="13.35" customHeight="1" x14ac:dyDescent="0.2"/>
    <row r="2409" s="270" customFormat="1" ht="13.35" customHeight="1" x14ac:dyDescent="0.2"/>
    <row r="2410" s="270" customFormat="1" ht="13.35" customHeight="1" x14ac:dyDescent="0.2"/>
    <row r="2411" s="270" customFormat="1" ht="13.35" customHeight="1" x14ac:dyDescent="0.2"/>
    <row r="2412" s="270" customFormat="1" ht="13.35" customHeight="1" x14ac:dyDescent="0.2"/>
    <row r="2413" s="270" customFormat="1" ht="13.35" customHeight="1" x14ac:dyDescent="0.2"/>
    <row r="2414" s="270" customFormat="1" ht="13.35" customHeight="1" x14ac:dyDescent="0.2"/>
    <row r="2415" s="270" customFormat="1" ht="13.35" customHeight="1" x14ac:dyDescent="0.2"/>
    <row r="2416" s="270" customFormat="1" ht="13.35" customHeight="1" x14ac:dyDescent="0.2"/>
    <row r="2417" s="270" customFormat="1" ht="13.35" customHeight="1" x14ac:dyDescent="0.2"/>
    <row r="2418" s="270" customFormat="1" ht="13.35" customHeight="1" x14ac:dyDescent="0.2"/>
    <row r="2419" s="270" customFormat="1" ht="13.35" customHeight="1" x14ac:dyDescent="0.2"/>
    <row r="2420" s="270" customFormat="1" ht="13.35" customHeight="1" x14ac:dyDescent="0.2"/>
    <row r="2421" s="270" customFormat="1" ht="13.35" customHeight="1" x14ac:dyDescent="0.2"/>
    <row r="2422" s="270" customFormat="1" ht="13.35" customHeight="1" x14ac:dyDescent="0.2"/>
    <row r="2423" s="270" customFormat="1" ht="13.35" customHeight="1" x14ac:dyDescent="0.2"/>
    <row r="2424" s="270" customFormat="1" ht="13.35" customHeight="1" x14ac:dyDescent="0.2"/>
    <row r="2425" s="270" customFormat="1" ht="13.35" customHeight="1" x14ac:dyDescent="0.2"/>
    <row r="2426" s="270" customFormat="1" ht="13.35" customHeight="1" x14ac:dyDescent="0.2"/>
    <row r="2427" s="270" customFormat="1" ht="13.35" customHeight="1" x14ac:dyDescent="0.2"/>
    <row r="2428" s="270" customFormat="1" ht="13.35" customHeight="1" x14ac:dyDescent="0.2"/>
    <row r="2429" s="270" customFormat="1" ht="13.35" customHeight="1" x14ac:dyDescent="0.2"/>
    <row r="2430" s="270" customFormat="1" ht="13.35" customHeight="1" x14ac:dyDescent="0.2"/>
    <row r="2431" s="270" customFormat="1" ht="13.35" customHeight="1" x14ac:dyDescent="0.2"/>
    <row r="2432" s="270" customFormat="1" ht="13.35" customHeight="1" x14ac:dyDescent="0.2"/>
    <row r="2433" s="270" customFormat="1" ht="13.35" customHeight="1" x14ac:dyDescent="0.2"/>
    <row r="2434" s="270" customFormat="1" ht="13.35" customHeight="1" x14ac:dyDescent="0.2"/>
    <row r="2435" s="270" customFormat="1" ht="13.35" customHeight="1" x14ac:dyDescent="0.2"/>
    <row r="2436" s="270" customFormat="1" ht="13.35" customHeight="1" x14ac:dyDescent="0.2"/>
    <row r="2437" s="270" customFormat="1" ht="13.35" customHeight="1" x14ac:dyDescent="0.2"/>
    <row r="2438" s="270" customFormat="1" ht="13.35" customHeight="1" x14ac:dyDescent="0.2"/>
    <row r="2439" s="270" customFormat="1" ht="13.35" customHeight="1" x14ac:dyDescent="0.2"/>
    <row r="2440" s="270" customFormat="1" ht="13.35" customHeight="1" x14ac:dyDescent="0.2"/>
    <row r="2441" s="270" customFormat="1" ht="13.35" customHeight="1" x14ac:dyDescent="0.2"/>
    <row r="2442" s="270" customFormat="1" ht="13.35" customHeight="1" x14ac:dyDescent="0.2"/>
    <row r="2443" s="270" customFormat="1" ht="13.35" customHeight="1" x14ac:dyDescent="0.2"/>
    <row r="2444" s="270" customFormat="1" ht="13.35" customHeight="1" x14ac:dyDescent="0.2"/>
    <row r="2445" s="270" customFormat="1" ht="13.35" customHeight="1" x14ac:dyDescent="0.2"/>
    <row r="2446" s="270" customFormat="1" ht="13.35" customHeight="1" x14ac:dyDescent="0.2"/>
    <row r="2447" s="270" customFormat="1" ht="13.35" customHeight="1" x14ac:dyDescent="0.2"/>
    <row r="2448" s="270" customFormat="1" ht="13.35" customHeight="1" x14ac:dyDescent="0.2"/>
    <row r="2449" s="270" customFormat="1" ht="13.35" customHeight="1" x14ac:dyDescent="0.2"/>
    <row r="2450" s="270" customFormat="1" ht="13.35" customHeight="1" x14ac:dyDescent="0.2"/>
    <row r="2451" s="270" customFormat="1" ht="13.35" customHeight="1" x14ac:dyDescent="0.2"/>
    <row r="2452" s="270" customFormat="1" ht="13.35" customHeight="1" x14ac:dyDescent="0.2"/>
    <row r="2453" s="270" customFormat="1" ht="13.35" customHeight="1" x14ac:dyDescent="0.2"/>
    <row r="2454" s="270" customFormat="1" ht="13.35" customHeight="1" x14ac:dyDescent="0.2"/>
    <row r="2455" s="270" customFormat="1" ht="13.35" customHeight="1" x14ac:dyDescent="0.2"/>
    <row r="2456" s="270" customFormat="1" ht="13.35" customHeight="1" x14ac:dyDescent="0.2"/>
    <row r="2457" s="270" customFormat="1" ht="13.35" customHeight="1" x14ac:dyDescent="0.2"/>
    <row r="2458" s="270" customFormat="1" ht="13.35" customHeight="1" x14ac:dyDescent="0.2"/>
    <row r="2459" s="270" customFormat="1" ht="13.35" customHeight="1" x14ac:dyDescent="0.2"/>
    <row r="2460" s="270" customFormat="1" ht="13.35" customHeight="1" x14ac:dyDescent="0.2"/>
    <row r="2461" s="270" customFormat="1" ht="13.35" customHeight="1" x14ac:dyDescent="0.2"/>
    <row r="2462" s="270" customFormat="1" ht="13.35" customHeight="1" x14ac:dyDescent="0.2"/>
    <row r="2463" s="270" customFormat="1" ht="13.35" customHeight="1" x14ac:dyDescent="0.2"/>
    <row r="2464" s="270" customFormat="1" ht="13.35" customHeight="1" x14ac:dyDescent="0.2"/>
    <row r="2465" s="270" customFormat="1" ht="13.35" customHeight="1" x14ac:dyDescent="0.2"/>
    <row r="2466" s="270" customFormat="1" ht="13.35" customHeight="1" x14ac:dyDescent="0.2"/>
    <row r="2467" s="270" customFormat="1" ht="13.35" customHeight="1" x14ac:dyDescent="0.2"/>
    <row r="2468" s="270" customFormat="1" ht="13.35" customHeight="1" x14ac:dyDescent="0.2"/>
    <row r="2469" s="270" customFormat="1" ht="13.35" customHeight="1" x14ac:dyDescent="0.2"/>
    <row r="2470" s="270" customFormat="1" ht="13.35" customHeight="1" x14ac:dyDescent="0.2"/>
    <row r="2471" s="270" customFormat="1" ht="13.35" customHeight="1" x14ac:dyDescent="0.2"/>
    <row r="2472" s="270" customFormat="1" ht="13.35" customHeight="1" x14ac:dyDescent="0.2"/>
    <row r="2473" s="270" customFormat="1" ht="13.35" customHeight="1" x14ac:dyDescent="0.2"/>
    <row r="2474" s="270" customFormat="1" ht="13.35" customHeight="1" x14ac:dyDescent="0.2"/>
    <row r="2475" s="270" customFormat="1" ht="13.35" customHeight="1" x14ac:dyDescent="0.2"/>
    <row r="2476" s="270" customFormat="1" ht="13.35" customHeight="1" x14ac:dyDescent="0.2"/>
    <row r="2477" s="270" customFormat="1" ht="13.35" customHeight="1" x14ac:dyDescent="0.2"/>
    <row r="2478" s="270" customFormat="1" ht="13.35" customHeight="1" x14ac:dyDescent="0.2"/>
    <row r="2479" s="270" customFormat="1" ht="13.35" customHeight="1" x14ac:dyDescent="0.2"/>
    <row r="2480" s="270" customFormat="1" ht="13.35" customHeight="1" x14ac:dyDescent="0.2"/>
    <row r="2481" s="270" customFormat="1" ht="13.35" customHeight="1" x14ac:dyDescent="0.2"/>
    <row r="2482" s="270" customFormat="1" ht="13.35" customHeight="1" x14ac:dyDescent="0.2"/>
    <row r="2483" s="270" customFormat="1" ht="13.35" customHeight="1" x14ac:dyDescent="0.2"/>
    <row r="2484" s="270" customFormat="1" ht="13.35" customHeight="1" x14ac:dyDescent="0.2"/>
    <row r="2485" s="270" customFormat="1" ht="13.35" customHeight="1" x14ac:dyDescent="0.2"/>
    <row r="2486" s="270" customFormat="1" ht="13.35" customHeight="1" x14ac:dyDescent="0.2"/>
    <row r="2487" s="270" customFormat="1" ht="13.35" customHeight="1" x14ac:dyDescent="0.2"/>
    <row r="2488" s="270" customFormat="1" ht="13.35" customHeight="1" x14ac:dyDescent="0.2"/>
    <row r="2489" s="270" customFormat="1" ht="13.35" customHeight="1" x14ac:dyDescent="0.2"/>
    <row r="2490" s="270" customFormat="1" ht="13.35" customHeight="1" x14ac:dyDescent="0.2"/>
    <row r="2491" s="270" customFormat="1" ht="13.35" customHeight="1" x14ac:dyDescent="0.2"/>
    <row r="2492" s="270" customFormat="1" ht="13.35" customHeight="1" x14ac:dyDescent="0.2"/>
    <row r="2493" s="270" customFormat="1" ht="13.35" customHeight="1" x14ac:dyDescent="0.2"/>
    <row r="2494" s="270" customFormat="1" ht="13.35" customHeight="1" x14ac:dyDescent="0.2"/>
    <row r="2495" s="270" customFormat="1" ht="13.35" customHeight="1" x14ac:dyDescent="0.2"/>
    <row r="2496" s="270" customFormat="1" ht="13.35" customHeight="1" x14ac:dyDescent="0.2"/>
    <row r="2497" s="270" customFormat="1" ht="13.35" customHeight="1" x14ac:dyDescent="0.2"/>
    <row r="2498" s="270" customFormat="1" ht="13.35" customHeight="1" x14ac:dyDescent="0.2"/>
    <row r="2499" s="270" customFormat="1" ht="13.35" customHeight="1" x14ac:dyDescent="0.2"/>
    <row r="2500" s="270" customFormat="1" ht="13.35" customHeight="1" x14ac:dyDescent="0.2"/>
    <row r="2501" s="270" customFormat="1" ht="13.35" customHeight="1" x14ac:dyDescent="0.2"/>
    <row r="2502" s="270" customFormat="1" ht="13.35" customHeight="1" x14ac:dyDescent="0.2"/>
    <row r="2503" s="270" customFormat="1" ht="13.35" customHeight="1" x14ac:dyDescent="0.2"/>
    <row r="2504" s="270" customFormat="1" ht="13.35" customHeight="1" x14ac:dyDescent="0.2"/>
    <row r="2505" s="270" customFormat="1" ht="13.35" customHeight="1" x14ac:dyDescent="0.2"/>
    <row r="2506" s="270" customFormat="1" ht="13.35" customHeight="1" x14ac:dyDescent="0.2"/>
    <row r="2507" s="270" customFormat="1" ht="13.35" customHeight="1" x14ac:dyDescent="0.2"/>
    <row r="2508" s="270" customFormat="1" ht="13.35" customHeight="1" x14ac:dyDescent="0.2"/>
    <row r="2509" s="270" customFormat="1" ht="13.35" customHeight="1" x14ac:dyDescent="0.2"/>
    <row r="2510" s="270" customFormat="1" ht="13.35" customHeight="1" x14ac:dyDescent="0.2"/>
    <row r="2511" s="270" customFormat="1" ht="13.35" customHeight="1" x14ac:dyDescent="0.2"/>
    <row r="2512" s="270" customFormat="1" ht="13.35" customHeight="1" x14ac:dyDescent="0.2"/>
    <row r="2513" s="270" customFormat="1" ht="13.35" customHeight="1" x14ac:dyDescent="0.2"/>
    <row r="2514" s="270" customFormat="1" ht="13.35" customHeight="1" x14ac:dyDescent="0.2"/>
    <row r="2515" s="270" customFormat="1" ht="13.35" customHeight="1" x14ac:dyDescent="0.2"/>
    <row r="2516" s="270" customFormat="1" ht="13.35" customHeight="1" x14ac:dyDescent="0.2"/>
    <row r="2517" s="270" customFormat="1" ht="13.35" customHeight="1" x14ac:dyDescent="0.2"/>
    <row r="2518" s="270" customFormat="1" ht="13.35" customHeight="1" x14ac:dyDescent="0.2"/>
    <row r="2519" s="270" customFormat="1" ht="13.35" customHeight="1" x14ac:dyDescent="0.2"/>
    <row r="2520" s="270" customFormat="1" ht="13.35" customHeight="1" x14ac:dyDescent="0.2"/>
    <row r="2521" s="270" customFormat="1" ht="13.35" customHeight="1" x14ac:dyDescent="0.2"/>
    <row r="2522" s="270" customFormat="1" ht="13.35" customHeight="1" x14ac:dyDescent="0.2"/>
    <row r="2523" s="270" customFormat="1" ht="13.35" customHeight="1" x14ac:dyDescent="0.2"/>
    <row r="2524" s="270" customFormat="1" ht="13.35" customHeight="1" x14ac:dyDescent="0.2"/>
    <row r="2525" s="270" customFormat="1" ht="13.35" customHeight="1" x14ac:dyDescent="0.2"/>
    <row r="2526" s="270" customFormat="1" ht="13.35" customHeight="1" x14ac:dyDescent="0.2"/>
    <row r="2527" s="270" customFormat="1" ht="13.35" customHeight="1" x14ac:dyDescent="0.2"/>
    <row r="2528" s="270" customFormat="1" ht="13.35" customHeight="1" x14ac:dyDescent="0.2"/>
    <row r="2529" s="270" customFormat="1" ht="13.35" customHeight="1" x14ac:dyDescent="0.2"/>
    <row r="2530" s="270" customFormat="1" ht="13.35" customHeight="1" x14ac:dyDescent="0.2"/>
    <row r="2531" s="270" customFormat="1" ht="13.35" customHeight="1" x14ac:dyDescent="0.2"/>
    <row r="2532" s="270" customFormat="1" ht="13.35" customHeight="1" x14ac:dyDescent="0.2"/>
    <row r="2533" s="270" customFormat="1" ht="13.35" customHeight="1" x14ac:dyDescent="0.2"/>
    <row r="2534" s="270" customFormat="1" ht="13.35" customHeight="1" x14ac:dyDescent="0.2"/>
    <row r="2535" s="270" customFormat="1" ht="13.35" customHeight="1" x14ac:dyDescent="0.2"/>
    <row r="2536" s="270" customFormat="1" ht="13.35" customHeight="1" x14ac:dyDescent="0.2"/>
    <row r="2537" s="270" customFormat="1" ht="13.35" customHeight="1" x14ac:dyDescent="0.2"/>
    <row r="2538" s="270" customFormat="1" ht="13.35" customHeight="1" x14ac:dyDescent="0.2"/>
    <row r="2539" s="270" customFormat="1" ht="13.35" customHeight="1" x14ac:dyDescent="0.2"/>
    <row r="2540" s="270" customFormat="1" ht="13.35" customHeight="1" x14ac:dyDescent="0.2"/>
    <row r="2541" s="270" customFormat="1" ht="13.35" customHeight="1" x14ac:dyDescent="0.2"/>
    <row r="2542" s="270" customFormat="1" ht="13.35" customHeight="1" x14ac:dyDescent="0.2"/>
    <row r="2543" s="270" customFormat="1" ht="13.35" customHeight="1" x14ac:dyDescent="0.2"/>
    <row r="2544" s="270" customFormat="1" ht="13.35" customHeight="1" x14ac:dyDescent="0.2"/>
    <row r="2545" s="270" customFormat="1" ht="13.35" customHeight="1" x14ac:dyDescent="0.2"/>
    <row r="2546" s="270" customFormat="1" ht="13.35" customHeight="1" x14ac:dyDescent="0.2"/>
    <row r="2547" s="270" customFormat="1" ht="13.35" customHeight="1" x14ac:dyDescent="0.2"/>
    <row r="2548" s="270" customFormat="1" ht="13.35" customHeight="1" x14ac:dyDescent="0.2"/>
    <row r="2549" s="270" customFormat="1" ht="13.35" customHeight="1" x14ac:dyDescent="0.2"/>
    <row r="2550" s="270" customFormat="1" ht="13.35" customHeight="1" x14ac:dyDescent="0.2"/>
    <row r="2551" s="270" customFormat="1" ht="13.35" customHeight="1" x14ac:dyDescent="0.2"/>
    <row r="2552" s="270" customFormat="1" ht="13.35" customHeight="1" x14ac:dyDescent="0.2"/>
    <row r="2553" s="270" customFormat="1" ht="13.35" customHeight="1" x14ac:dyDescent="0.2"/>
    <row r="2554" s="270" customFormat="1" ht="13.35" customHeight="1" x14ac:dyDescent="0.2"/>
    <row r="2555" s="270" customFormat="1" ht="13.35" customHeight="1" x14ac:dyDescent="0.2"/>
    <row r="2556" s="270" customFormat="1" ht="13.35" customHeight="1" x14ac:dyDescent="0.2"/>
    <row r="2557" s="270" customFormat="1" ht="13.35" customHeight="1" x14ac:dyDescent="0.2"/>
    <row r="2558" s="270" customFormat="1" ht="13.35" customHeight="1" x14ac:dyDescent="0.2"/>
    <row r="2559" s="270" customFormat="1" ht="13.35" customHeight="1" x14ac:dyDescent="0.2"/>
    <row r="2560" s="270" customFormat="1" ht="13.35" customHeight="1" x14ac:dyDescent="0.2"/>
    <row r="2561" s="270" customFormat="1" ht="13.35" customHeight="1" x14ac:dyDescent="0.2"/>
    <row r="2562" s="270" customFormat="1" ht="13.35" customHeight="1" x14ac:dyDescent="0.2"/>
    <row r="2563" s="270" customFormat="1" ht="13.35" customHeight="1" x14ac:dyDescent="0.2"/>
    <row r="2564" s="270" customFormat="1" ht="13.35" customHeight="1" x14ac:dyDescent="0.2"/>
    <row r="2565" s="270" customFormat="1" ht="13.35" customHeight="1" x14ac:dyDescent="0.2"/>
    <row r="2566" s="270" customFormat="1" ht="13.35" customHeight="1" x14ac:dyDescent="0.2"/>
    <row r="2567" s="270" customFormat="1" ht="13.35" customHeight="1" x14ac:dyDescent="0.2"/>
    <row r="2568" s="270" customFormat="1" ht="13.35" customHeight="1" x14ac:dyDescent="0.2"/>
    <row r="2569" s="270" customFormat="1" ht="13.35" customHeight="1" x14ac:dyDescent="0.2"/>
    <row r="2570" s="270" customFormat="1" ht="13.35" customHeight="1" x14ac:dyDescent="0.2"/>
    <row r="2571" s="270" customFormat="1" ht="13.35" customHeight="1" x14ac:dyDescent="0.2"/>
    <row r="2572" s="270" customFormat="1" ht="13.35" customHeight="1" x14ac:dyDescent="0.2"/>
    <row r="2573" s="270" customFormat="1" ht="13.35" customHeight="1" x14ac:dyDescent="0.2"/>
    <row r="2574" s="270" customFormat="1" ht="13.35" customHeight="1" x14ac:dyDescent="0.2"/>
    <row r="2575" s="270" customFormat="1" ht="13.35" customHeight="1" x14ac:dyDescent="0.2"/>
    <row r="2576" s="270" customFormat="1" ht="13.35" customHeight="1" x14ac:dyDescent="0.2"/>
    <row r="2577" s="270" customFormat="1" ht="13.35" customHeight="1" x14ac:dyDescent="0.2"/>
    <row r="2578" s="270" customFormat="1" ht="13.35" customHeight="1" x14ac:dyDescent="0.2"/>
    <row r="2579" s="270" customFormat="1" ht="13.35" customHeight="1" x14ac:dyDescent="0.2"/>
    <row r="2580" s="270" customFormat="1" ht="13.35" customHeight="1" x14ac:dyDescent="0.2"/>
    <row r="2581" s="270" customFormat="1" ht="13.35" customHeight="1" x14ac:dyDescent="0.2"/>
    <row r="2582" s="270" customFormat="1" ht="13.35" customHeight="1" x14ac:dyDescent="0.2"/>
    <row r="2583" s="270" customFormat="1" ht="13.35" customHeight="1" x14ac:dyDescent="0.2"/>
    <row r="2584" s="270" customFormat="1" ht="13.35" customHeight="1" x14ac:dyDescent="0.2"/>
    <row r="2585" s="270" customFormat="1" ht="13.35" customHeight="1" x14ac:dyDescent="0.2"/>
    <row r="2586" s="270" customFormat="1" ht="13.35" customHeight="1" x14ac:dyDescent="0.2"/>
    <row r="2587" s="270" customFormat="1" ht="13.35" customHeight="1" x14ac:dyDescent="0.2"/>
    <row r="2588" s="270" customFormat="1" ht="13.35" customHeight="1" x14ac:dyDescent="0.2"/>
    <row r="2589" s="270" customFormat="1" ht="13.35" customHeight="1" x14ac:dyDescent="0.2"/>
    <row r="2590" s="270" customFormat="1" ht="13.35" customHeight="1" x14ac:dyDescent="0.2"/>
    <row r="2591" s="270" customFormat="1" ht="13.35" customHeight="1" x14ac:dyDescent="0.2"/>
    <row r="2592" s="270" customFormat="1" ht="13.35" customHeight="1" x14ac:dyDescent="0.2"/>
    <row r="2593" s="270" customFormat="1" ht="13.35" customHeight="1" x14ac:dyDescent="0.2"/>
    <row r="2594" s="270" customFormat="1" ht="13.35" customHeight="1" x14ac:dyDescent="0.2"/>
    <row r="2595" s="270" customFormat="1" ht="13.35" customHeight="1" x14ac:dyDescent="0.2"/>
    <row r="2596" s="270" customFormat="1" ht="13.35" customHeight="1" x14ac:dyDescent="0.2"/>
    <row r="2597" s="270" customFormat="1" ht="13.35" customHeight="1" x14ac:dyDescent="0.2"/>
    <row r="2598" s="270" customFormat="1" ht="13.35" customHeight="1" x14ac:dyDescent="0.2"/>
    <row r="2599" s="270" customFormat="1" ht="13.35" customHeight="1" x14ac:dyDescent="0.2"/>
    <row r="2600" s="270" customFormat="1" ht="13.35" customHeight="1" x14ac:dyDescent="0.2"/>
    <row r="2601" s="270" customFormat="1" ht="13.35" customHeight="1" x14ac:dyDescent="0.2"/>
    <row r="2602" s="270" customFormat="1" ht="13.35" customHeight="1" x14ac:dyDescent="0.2"/>
    <row r="2603" s="270" customFormat="1" ht="13.35" customHeight="1" x14ac:dyDescent="0.2"/>
    <row r="2604" s="270" customFormat="1" ht="13.35" customHeight="1" x14ac:dyDescent="0.2"/>
    <row r="2605" s="270" customFormat="1" ht="13.35" customHeight="1" x14ac:dyDescent="0.2"/>
    <row r="2606" s="270" customFormat="1" ht="13.35" customHeight="1" x14ac:dyDescent="0.2"/>
    <row r="2607" s="270" customFormat="1" ht="13.35" customHeight="1" x14ac:dyDescent="0.2"/>
    <row r="2608" s="270" customFormat="1" ht="13.35" customHeight="1" x14ac:dyDescent="0.2"/>
    <row r="2609" s="270" customFormat="1" ht="13.35" customHeight="1" x14ac:dyDescent="0.2"/>
    <row r="2610" s="270" customFormat="1" ht="13.35" customHeight="1" x14ac:dyDescent="0.2"/>
    <row r="2611" s="270" customFormat="1" ht="13.35" customHeight="1" x14ac:dyDescent="0.2"/>
    <row r="2612" s="270" customFormat="1" ht="13.35" customHeight="1" x14ac:dyDescent="0.2"/>
    <row r="2613" s="270" customFormat="1" ht="13.35" customHeight="1" x14ac:dyDescent="0.2"/>
    <row r="2614" s="270" customFormat="1" ht="13.35" customHeight="1" x14ac:dyDescent="0.2"/>
    <row r="2615" s="270" customFormat="1" ht="13.35" customHeight="1" x14ac:dyDescent="0.2"/>
    <row r="2616" s="270" customFormat="1" ht="13.35" customHeight="1" x14ac:dyDescent="0.2"/>
    <row r="2617" s="270" customFormat="1" ht="13.35" customHeight="1" x14ac:dyDescent="0.2"/>
    <row r="2618" s="270" customFormat="1" ht="13.35" customHeight="1" x14ac:dyDescent="0.2"/>
    <row r="2619" s="270" customFormat="1" ht="13.35" customHeight="1" x14ac:dyDescent="0.2"/>
    <row r="2620" s="270" customFormat="1" ht="13.35" customHeight="1" x14ac:dyDescent="0.2"/>
    <row r="2621" s="270" customFormat="1" ht="13.35" customHeight="1" x14ac:dyDescent="0.2"/>
    <row r="2622" s="270" customFormat="1" ht="13.35" customHeight="1" x14ac:dyDescent="0.2"/>
    <row r="2623" s="270" customFormat="1" ht="13.35" customHeight="1" x14ac:dyDescent="0.2"/>
    <row r="2624" s="270" customFormat="1" ht="13.35" customHeight="1" x14ac:dyDescent="0.2"/>
    <row r="2625" s="270" customFormat="1" ht="13.35" customHeight="1" x14ac:dyDescent="0.2"/>
    <row r="2626" s="270" customFormat="1" ht="13.35" customHeight="1" x14ac:dyDescent="0.2"/>
    <row r="2627" s="270" customFormat="1" ht="13.35" customHeight="1" x14ac:dyDescent="0.2"/>
    <row r="2628" s="270" customFormat="1" ht="13.35" customHeight="1" x14ac:dyDescent="0.2"/>
    <row r="2629" s="270" customFormat="1" ht="13.35" customHeight="1" x14ac:dyDescent="0.2"/>
    <row r="2630" s="270" customFormat="1" ht="13.35" customHeight="1" x14ac:dyDescent="0.2"/>
    <row r="2631" s="270" customFormat="1" ht="13.35" customHeight="1" x14ac:dyDescent="0.2"/>
    <row r="2632" s="270" customFormat="1" ht="13.35" customHeight="1" x14ac:dyDescent="0.2"/>
    <row r="2633" s="270" customFormat="1" ht="13.35" customHeight="1" x14ac:dyDescent="0.2"/>
    <row r="2634" s="270" customFormat="1" ht="13.35" customHeight="1" x14ac:dyDescent="0.2"/>
    <row r="2635" s="270" customFormat="1" ht="13.35" customHeight="1" x14ac:dyDescent="0.2"/>
    <row r="2636" s="270" customFormat="1" ht="13.35" customHeight="1" x14ac:dyDescent="0.2"/>
    <row r="2637" s="270" customFormat="1" ht="13.35" customHeight="1" x14ac:dyDescent="0.2"/>
    <row r="2638" s="270" customFormat="1" ht="13.35" customHeight="1" x14ac:dyDescent="0.2"/>
    <row r="2639" s="270" customFormat="1" ht="13.35" customHeight="1" x14ac:dyDescent="0.2"/>
    <row r="2640" s="270" customFormat="1" ht="13.35" customHeight="1" x14ac:dyDescent="0.2"/>
    <row r="2641" s="270" customFormat="1" ht="13.35" customHeight="1" x14ac:dyDescent="0.2"/>
    <row r="2642" s="270" customFormat="1" ht="13.35" customHeight="1" x14ac:dyDescent="0.2"/>
    <row r="2643" s="270" customFormat="1" ht="13.35" customHeight="1" x14ac:dyDescent="0.2"/>
    <row r="2644" s="270" customFormat="1" ht="13.35" customHeight="1" x14ac:dyDescent="0.2"/>
    <row r="2645" s="270" customFormat="1" ht="13.35" customHeight="1" x14ac:dyDescent="0.2"/>
    <row r="2646" s="270" customFormat="1" ht="13.35" customHeight="1" x14ac:dyDescent="0.2"/>
    <row r="2647" s="270" customFormat="1" ht="13.35" customHeight="1" x14ac:dyDescent="0.2"/>
    <row r="2648" s="270" customFormat="1" ht="13.35" customHeight="1" x14ac:dyDescent="0.2"/>
    <row r="2649" s="270" customFormat="1" ht="13.35" customHeight="1" x14ac:dyDescent="0.2"/>
    <row r="2650" s="270" customFormat="1" ht="13.35" customHeight="1" x14ac:dyDescent="0.2"/>
    <row r="2651" s="270" customFormat="1" ht="13.35" customHeight="1" x14ac:dyDescent="0.2"/>
    <row r="2652" s="270" customFormat="1" ht="13.35" customHeight="1" x14ac:dyDescent="0.2"/>
    <row r="2653" s="270" customFormat="1" ht="13.35" customHeight="1" x14ac:dyDescent="0.2"/>
    <row r="2654" s="270" customFormat="1" ht="13.35" customHeight="1" x14ac:dyDescent="0.2"/>
    <row r="2655" s="270" customFormat="1" ht="13.35" customHeight="1" x14ac:dyDescent="0.2"/>
    <row r="2656" s="270" customFormat="1" ht="13.35" customHeight="1" x14ac:dyDescent="0.2"/>
    <row r="2657" s="270" customFormat="1" ht="13.35" customHeight="1" x14ac:dyDescent="0.2"/>
    <row r="2658" s="270" customFormat="1" ht="13.35" customHeight="1" x14ac:dyDescent="0.2"/>
    <row r="2659" s="270" customFormat="1" ht="13.35" customHeight="1" x14ac:dyDescent="0.2"/>
    <row r="2660" s="270" customFormat="1" ht="13.35" customHeight="1" x14ac:dyDescent="0.2"/>
    <row r="2661" s="270" customFormat="1" ht="13.35" customHeight="1" x14ac:dyDescent="0.2"/>
    <row r="2662" s="270" customFormat="1" ht="13.35" customHeight="1" x14ac:dyDescent="0.2"/>
    <row r="2663" s="270" customFormat="1" ht="13.35" customHeight="1" x14ac:dyDescent="0.2"/>
    <row r="2664" s="270" customFormat="1" ht="13.35" customHeight="1" x14ac:dyDescent="0.2"/>
    <row r="2665" s="270" customFormat="1" ht="13.35" customHeight="1" x14ac:dyDescent="0.2"/>
    <row r="2666" s="270" customFormat="1" ht="13.35" customHeight="1" x14ac:dyDescent="0.2"/>
    <row r="2667" s="270" customFormat="1" ht="13.35" customHeight="1" x14ac:dyDescent="0.2"/>
    <row r="2668" s="270" customFormat="1" ht="13.35" customHeight="1" x14ac:dyDescent="0.2"/>
    <row r="2669" s="270" customFormat="1" ht="13.35" customHeight="1" x14ac:dyDescent="0.2"/>
    <row r="2670" s="270" customFormat="1" ht="13.35" customHeight="1" x14ac:dyDescent="0.2"/>
    <row r="2671" s="270" customFormat="1" ht="13.35" customHeight="1" x14ac:dyDescent="0.2"/>
    <row r="2672" s="270" customFormat="1" ht="13.35" customHeight="1" x14ac:dyDescent="0.2"/>
    <row r="2673" s="270" customFormat="1" ht="13.35" customHeight="1" x14ac:dyDescent="0.2"/>
    <row r="2674" s="270" customFormat="1" ht="13.35" customHeight="1" x14ac:dyDescent="0.2"/>
    <row r="2675" s="270" customFormat="1" ht="13.35" customHeight="1" x14ac:dyDescent="0.2"/>
    <row r="2676" s="270" customFormat="1" ht="13.35" customHeight="1" x14ac:dyDescent="0.2"/>
    <row r="2677" s="270" customFormat="1" ht="13.35" customHeight="1" x14ac:dyDescent="0.2"/>
    <row r="2678" s="270" customFormat="1" ht="13.35" customHeight="1" x14ac:dyDescent="0.2"/>
    <row r="2679" s="270" customFormat="1" ht="13.35" customHeight="1" x14ac:dyDescent="0.2"/>
    <row r="2680" s="270" customFormat="1" ht="13.35" customHeight="1" x14ac:dyDescent="0.2"/>
    <row r="2681" s="270" customFormat="1" ht="13.35" customHeight="1" x14ac:dyDescent="0.2"/>
    <row r="2682" s="270" customFormat="1" ht="13.35" customHeight="1" x14ac:dyDescent="0.2"/>
    <row r="2683" s="270" customFormat="1" ht="13.35" customHeight="1" x14ac:dyDescent="0.2"/>
    <row r="2684" s="270" customFormat="1" ht="13.35" customHeight="1" x14ac:dyDescent="0.2"/>
    <row r="2685" s="270" customFormat="1" ht="13.35" customHeight="1" x14ac:dyDescent="0.2"/>
    <row r="2686" s="270" customFormat="1" ht="13.35" customHeight="1" x14ac:dyDescent="0.2"/>
    <row r="2687" s="270" customFormat="1" ht="13.35" customHeight="1" x14ac:dyDescent="0.2"/>
    <row r="2688" s="270" customFormat="1" ht="13.35" customHeight="1" x14ac:dyDescent="0.2"/>
    <row r="2689" s="270" customFormat="1" ht="13.35" customHeight="1" x14ac:dyDescent="0.2"/>
    <row r="2690" s="270" customFormat="1" ht="13.35" customHeight="1" x14ac:dyDescent="0.2"/>
    <row r="2691" s="270" customFormat="1" ht="13.35" customHeight="1" x14ac:dyDescent="0.2"/>
    <row r="2692" s="270" customFormat="1" ht="13.35" customHeight="1" x14ac:dyDescent="0.2"/>
    <row r="2693" s="270" customFormat="1" ht="13.35" customHeight="1" x14ac:dyDescent="0.2"/>
    <row r="2694" s="270" customFormat="1" ht="13.35" customHeight="1" x14ac:dyDescent="0.2"/>
    <row r="2695" s="270" customFormat="1" ht="13.35" customHeight="1" x14ac:dyDescent="0.2"/>
    <row r="2696" s="270" customFormat="1" ht="13.35" customHeight="1" x14ac:dyDescent="0.2"/>
    <row r="2697" s="270" customFormat="1" ht="13.35" customHeight="1" x14ac:dyDescent="0.2"/>
    <row r="2698" s="270" customFormat="1" ht="13.35" customHeight="1" x14ac:dyDescent="0.2"/>
    <row r="2699" s="270" customFormat="1" ht="13.35" customHeight="1" x14ac:dyDescent="0.2"/>
    <row r="2700" s="270" customFormat="1" ht="13.35" customHeight="1" x14ac:dyDescent="0.2"/>
    <row r="2701" s="270" customFormat="1" ht="13.35" customHeight="1" x14ac:dyDescent="0.2"/>
    <row r="2702" s="270" customFormat="1" ht="13.35" customHeight="1" x14ac:dyDescent="0.2"/>
    <row r="2703" s="270" customFormat="1" ht="13.35" customHeight="1" x14ac:dyDescent="0.2"/>
    <row r="2704" s="270" customFormat="1" ht="13.35" customHeight="1" x14ac:dyDescent="0.2"/>
    <row r="2705" s="270" customFormat="1" ht="13.35" customHeight="1" x14ac:dyDescent="0.2"/>
    <row r="2706" s="270" customFormat="1" ht="13.35" customHeight="1" x14ac:dyDescent="0.2"/>
    <row r="2707" s="270" customFormat="1" ht="13.35" customHeight="1" x14ac:dyDescent="0.2"/>
    <row r="2708" s="270" customFormat="1" ht="13.35" customHeight="1" x14ac:dyDescent="0.2"/>
    <row r="2709" s="270" customFormat="1" ht="13.35" customHeight="1" x14ac:dyDescent="0.2"/>
    <row r="2710" s="270" customFormat="1" ht="13.35" customHeight="1" x14ac:dyDescent="0.2"/>
    <row r="2711" s="270" customFormat="1" ht="13.35" customHeight="1" x14ac:dyDescent="0.2"/>
    <row r="2712" s="270" customFormat="1" ht="13.35" customHeight="1" x14ac:dyDescent="0.2"/>
    <row r="2713" s="270" customFormat="1" ht="13.35" customHeight="1" x14ac:dyDescent="0.2"/>
    <row r="2714" s="270" customFormat="1" ht="13.35" customHeight="1" x14ac:dyDescent="0.2"/>
    <row r="2715" s="270" customFormat="1" ht="13.35" customHeight="1" x14ac:dyDescent="0.2"/>
    <row r="2716" s="270" customFormat="1" ht="13.35" customHeight="1" x14ac:dyDescent="0.2"/>
    <row r="2717" s="270" customFormat="1" ht="13.35" customHeight="1" x14ac:dyDescent="0.2"/>
    <row r="2718" s="270" customFormat="1" ht="13.35" customHeight="1" x14ac:dyDescent="0.2"/>
    <row r="2719" s="270" customFormat="1" ht="13.35" customHeight="1" x14ac:dyDescent="0.2"/>
    <row r="2720" s="270" customFormat="1" ht="13.35" customHeight="1" x14ac:dyDescent="0.2"/>
    <row r="2721" s="270" customFormat="1" ht="13.35" customHeight="1" x14ac:dyDescent="0.2"/>
    <row r="2722" s="270" customFormat="1" ht="13.35" customHeight="1" x14ac:dyDescent="0.2"/>
    <row r="2723" s="270" customFormat="1" ht="13.35" customHeight="1" x14ac:dyDescent="0.2"/>
    <row r="2724" s="270" customFormat="1" ht="13.35" customHeight="1" x14ac:dyDescent="0.2"/>
    <row r="2725" s="270" customFormat="1" ht="13.35" customHeight="1" x14ac:dyDescent="0.2"/>
    <row r="2726" s="270" customFormat="1" ht="13.35" customHeight="1" x14ac:dyDescent="0.2"/>
    <row r="2727" s="270" customFormat="1" ht="13.35" customHeight="1" x14ac:dyDescent="0.2"/>
    <row r="2728" s="270" customFormat="1" ht="13.35" customHeight="1" x14ac:dyDescent="0.2"/>
    <row r="2729" s="270" customFormat="1" ht="13.35" customHeight="1" x14ac:dyDescent="0.2"/>
    <row r="2730" s="270" customFormat="1" ht="13.35" customHeight="1" x14ac:dyDescent="0.2"/>
    <row r="2731" s="270" customFormat="1" ht="13.35" customHeight="1" x14ac:dyDescent="0.2"/>
    <row r="2732" s="270" customFormat="1" ht="13.35" customHeight="1" x14ac:dyDescent="0.2"/>
    <row r="2733" s="270" customFormat="1" ht="13.35" customHeight="1" x14ac:dyDescent="0.2"/>
    <row r="2734" s="270" customFormat="1" ht="13.35" customHeight="1" x14ac:dyDescent="0.2"/>
    <row r="2735" s="270" customFormat="1" ht="13.35" customHeight="1" x14ac:dyDescent="0.2"/>
    <row r="2736" s="270" customFormat="1" ht="13.35" customHeight="1" x14ac:dyDescent="0.2"/>
    <row r="2737" s="270" customFormat="1" ht="13.35" customHeight="1" x14ac:dyDescent="0.2"/>
    <row r="2738" s="270" customFormat="1" ht="13.35" customHeight="1" x14ac:dyDescent="0.2"/>
    <row r="2739" s="270" customFormat="1" ht="13.35" customHeight="1" x14ac:dyDescent="0.2"/>
    <row r="2740" s="270" customFormat="1" ht="13.35" customHeight="1" x14ac:dyDescent="0.2"/>
    <row r="2741" s="270" customFormat="1" ht="13.35" customHeight="1" x14ac:dyDescent="0.2"/>
    <row r="2742" s="270" customFormat="1" ht="13.35" customHeight="1" x14ac:dyDescent="0.2"/>
    <row r="2743" s="270" customFormat="1" ht="13.35" customHeight="1" x14ac:dyDescent="0.2"/>
    <row r="2744" s="270" customFormat="1" ht="13.35" customHeight="1" x14ac:dyDescent="0.2"/>
    <row r="2745" s="270" customFormat="1" ht="13.35" customHeight="1" x14ac:dyDescent="0.2"/>
    <row r="2746" s="270" customFormat="1" ht="13.35" customHeight="1" x14ac:dyDescent="0.2"/>
    <row r="2747" s="270" customFormat="1" ht="13.35" customHeight="1" x14ac:dyDescent="0.2"/>
    <row r="2748" s="270" customFormat="1" ht="13.35" customHeight="1" x14ac:dyDescent="0.2"/>
    <row r="2749" s="270" customFormat="1" ht="13.35" customHeight="1" x14ac:dyDescent="0.2"/>
    <row r="2750" s="270" customFormat="1" ht="13.35" customHeight="1" x14ac:dyDescent="0.2"/>
    <row r="2751" s="270" customFormat="1" ht="13.35" customHeight="1" x14ac:dyDescent="0.2"/>
    <row r="2752" s="270" customFormat="1" ht="13.35" customHeight="1" x14ac:dyDescent="0.2"/>
    <row r="2753" s="270" customFormat="1" ht="13.35" customHeight="1" x14ac:dyDescent="0.2"/>
    <row r="2754" s="270" customFormat="1" ht="13.35" customHeight="1" x14ac:dyDescent="0.2"/>
    <row r="2755" s="270" customFormat="1" ht="13.35" customHeight="1" x14ac:dyDescent="0.2"/>
    <row r="2756" s="270" customFormat="1" ht="13.35" customHeight="1" x14ac:dyDescent="0.2"/>
    <row r="2757" s="270" customFormat="1" ht="13.35" customHeight="1" x14ac:dyDescent="0.2"/>
    <row r="2758" s="270" customFormat="1" ht="13.35" customHeight="1" x14ac:dyDescent="0.2"/>
    <row r="2759" s="270" customFormat="1" ht="13.35" customHeight="1" x14ac:dyDescent="0.2"/>
    <row r="2760" s="270" customFormat="1" ht="13.35" customHeight="1" x14ac:dyDescent="0.2"/>
    <row r="2761" s="270" customFormat="1" ht="13.35" customHeight="1" x14ac:dyDescent="0.2"/>
    <row r="2762" s="270" customFormat="1" ht="13.35" customHeight="1" x14ac:dyDescent="0.2"/>
    <row r="2763" s="270" customFormat="1" ht="13.35" customHeight="1" x14ac:dyDescent="0.2"/>
    <row r="2764" s="270" customFormat="1" ht="13.35" customHeight="1" x14ac:dyDescent="0.2"/>
    <row r="2765" s="270" customFormat="1" ht="13.35" customHeight="1" x14ac:dyDescent="0.2"/>
    <row r="2766" s="270" customFormat="1" ht="13.35" customHeight="1" x14ac:dyDescent="0.2"/>
    <row r="2767" s="270" customFormat="1" ht="13.35" customHeight="1" x14ac:dyDescent="0.2"/>
    <row r="2768" s="270" customFormat="1" ht="13.35" customHeight="1" x14ac:dyDescent="0.2"/>
    <row r="2769" s="270" customFormat="1" ht="13.35" customHeight="1" x14ac:dyDescent="0.2"/>
    <row r="2770" s="270" customFormat="1" ht="13.35" customHeight="1" x14ac:dyDescent="0.2"/>
    <row r="2771" s="270" customFormat="1" ht="13.35" customHeight="1" x14ac:dyDescent="0.2"/>
    <row r="2772" s="270" customFormat="1" ht="13.35" customHeight="1" x14ac:dyDescent="0.2"/>
    <row r="2773" s="270" customFormat="1" ht="13.35" customHeight="1" x14ac:dyDescent="0.2"/>
    <row r="2774" s="270" customFormat="1" ht="13.35" customHeight="1" x14ac:dyDescent="0.2"/>
    <row r="2775" s="270" customFormat="1" ht="13.35" customHeight="1" x14ac:dyDescent="0.2"/>
    <row r="2776" s="270" customFormat="1" ht="13.35" customHeight="1" x14ac:dyDescent="0.2"/>
    <row r="2777" s="270" customFormat="1" ht="13.35" customHeight="1" x14ac:dyDescent="0.2"/>
    <row r="2778" s="270" customFormat="1" ht="13.35" customHeight="1" x14ac:dyDescent="0.2"/>
    <row r="2779" s="270" customFormat="1" ht="13.35" customHeight="1" x14ac:dyDescent="0.2"/>
    <row r="2780" s="270" customFormat="1" ht="13.35" customHeight="1" x14ac:dyDescent="0.2"/>
    <row r="2781" s="270" customFormat="1" ht="13.35" customHeight="1" x14ac:dyDescent="0.2"/>
    <row r="2782" s="270" customFormat="1" ht="13.35" customHeight="1" x14ac:dyDescent="0.2"/>
    <row r="2783" s="270" customFormat="1" ht="13.35" customHeight="1" x14ac:dyDescent="0.2"/>
    <row r="2784" s="270" customFormat="1" ht="13.35" customHeight="1" x14ac:dyDescent="0.2"/>
    <row r="2785" s="270" customFormat="1" ht="13.35" customHeight="1" x14ac:dyDescent="0.2"/>
    <row r="2786" s="270" customFormat="1" ht="13.35" customHeight="1" x14ac:dyDescent="0.2"/>
    <row r="2787" s="270" customFormat="1" ht="13.35" customHeight="1" x14ac:dyDescent="0.2"/>
    <row r="2788" s="270" customFormat="1" ht="13.35" customHeight="1" x14ac:dyDescent="0.2"/>
    <row r="2789" s="270" customFormat="1" ht="13.35" customHeight="1" x14ac:dyDescent="0.2"/>
    <row r="2790" s="270" customFormat="1" ht="13.35" customHeight="1" x14ac:dyDescent="0.2"/>
    <row r="2791" s="270" customFormat="1" ht="13.35" customHeight="1" x14ac:dyDescent="0.2"/>
    <row r="2792" s="270" customFormat="1" ht="13.35" customHeight="1" x14ac:dyDescent="0.2"/>
    <row r="2793" s="270" customFormat="1" ht="13.35" customHeight="1" x14ac:dyDescent="0.2"/>
    <row r="2794" s="270" customFormat="1" ht="13.35" customHeight="1" x14ac:dyDescent="0.2"/>
    <row r="2795" s="270" customFormat="1" ht="13.35" customHeight="1" x14ac:dyDescent="0.2"/>
    <row r="2796" s="270" customFormat="1" ht="13.35" customHeight="1" x14ac:dyDescent="0.2"/>
    <row r="2797" s="270" customFormat="1" ht="13.35" customHeight="1" x14ac:dyDescent="0.2"/>
    <row r="2798" s="270" customFormat="1" ht="13.35" customHeight="1" x14ac:dyDescent="0.2"/>
    <row r="2799" s="270" customFormat="1" ht="13.35" customHeight="1" x14ac:dyDescent="0.2"/>
    <row r="2800" s="270" customFormat="1" ht="13.35" customHeight="1" x14ac:dyDescent="0.2"/>
    <row r="2801" s="270" customFormat="1" ht="13.35" customHeight="1" x14ac:dyDescent="0.2"/>
    <row r="2802" s="270" customFormat="1" ht="13.35" customHeight="1" x14ac:dyDescent="0.2"/>
    <row r="2803" s="270" customFormat="1" ht="13.35" customHeight="1" x14ac:dyDescent="0.2"/>
    <row r="2804" s="270" customFormat="1" ht="13.35" customHeight="1" x14ac:dyDescent="0.2"/>
    <row r="2805" s="270" customFormat="1" ht="13.35" customHeight="1" x14ac:dyDescent="0.2"/>
    <row r="2806" s="270" customFormat="1" ht="13.35" customHeight="1" x14ac:dyDescent="0.2"/>
    <row r="2807" s="270" customFormat="1" ht="13.35" customHeight="1" x14ac:dyDescent="0.2"/>
    <row r="2808" s="270" customFormat="1" ht="13.35" customHeight="1" x14ac:dyDescent="0.2"/>
    <row r="2809" s="270" customFormat="1" ht="13.35" customHeight="1" x14ac:dyDescent="0.2"/>
    <row r="2810" s="270" customFormat="1" ht="13.35" customHeight="1" x14ac:dyDescent="0.2"/>
    <row r="2811" s="270" customFormat="1" ht="13.35" customHeight="1" x14ac:dyDescent="0.2"/>
    <row r="2812" s="270" customFormat="1" ht="13.35" customHeight="1" x14ac:dyDescent="0.2"/>
    <row r="2813" s="270" customFormat="1" ht="13.35" customHeight="1" x14ac:dyDescent="0.2"/>
    <row r="2814" s="270" customFormat="1" ht="13.35" customHeight="1" x14ac:dyDescent="0.2"/>
    <row r="2815" s="270" customFormat="1" ht="13.35" customHeight="1" x14ac:dyDescent="0.2"/>
    <row r="2816" s="270" customFormat="1" ht="13.35" customHeight="1" x14ac:dyDescent="0.2"/>
    <row r="2817" s="270" customFormat="1" ht="13.35" customHeight="1" x14ac:dyDescent="0.2"/>
    <row r="2818" s="270" customFormat="1" ht="13.35" customHeight="1" x14ac:dyDescent="0.2"/>
    <row r="2819" s="270" customFormat="1" ht="13.35" customHeight="1" x14ac:dyDescent="0.2"/>
    <row r="2820" s="270" customFormat="1" ht="13.35" customHeight="1" x14ac:dyDescent="0.2"/>
    <row r="2821" s="270" customFormat="1" ht="13.35" customHeight="1" x14ac:dyDescent="0.2"/>
    <row r="2822" s="270" customFormat="1" ht="13.35" customHeight="1" x14ac:dyDescent="0.2"/>
    <row r="2823" s="270" customFormat="1" ht="13.35" customHeight="1" x14ac:dyDescent="0.2"/>
    <row r="2824" s="270" customFormat="1" ht="13.35" customHeight="1" x14ac:dyDescent="0.2"/>
    <row r="2825" s="270" customFormat="1" ht="13.35" customHeight="1" x14ac:dyDescent="0.2"/>
    <row r="2826" s="270" customFormat="1" ht="13.35" customHeight="1" x14ac:dyDescent="0.2"/>
    <row r="2827" s="270" customFormat="1" ht="13.35" customHeight="1" x14ac:dyDescent="0.2"/>
    <row r="2828" s="270" customFormat="1" ht="13.35" customHeight="1" x14ac:dyDescent="0.2"/>
    <row r="2829" s="270" customFormat="1" ht="13.35" customHeight="1" x14ac:dyDescent="0.2"/>
    <row r="2830" s="270" customFormat="1" ht="13.35" customHeight="1" x14ac:dyDescent="0.2"/>
    <row r="2831" s="270" customFormat="1" ht="13.35" customHeight="1" x14ac:dyDescent="0.2"/>
    <row r="2832" s="270" customFormat="1" ht="13.35" customHeight="1" x14ac:dyDescent="0.2"/>
    <row r="2833" s="270" customFormat="1" ht="13.35" customHeight="1" x14ac:dyDescent="0.2"/>
    <row r="2834" s="270" customFormat="1" ht="13.35" customHeight="1" x14ac:dyDescent="0.2"/>
    <row r="2835" s="270" customFormat="1" ht="13.35" customHeight="1" x14ac:dyDescent="0.2"/>
    <row r="2836" s="270" customFormat="1" ht="13.35" customHeight="1" x14ac:dyDescent="0.2"/>
    <row r="2837" s="270" customFormat="1" ht="13.35" customHeight="1" x14ac:dyDescent="0.2"/>
    <row r="2838" s="270" customFormat="1" ht="13.35" customHeight="1" x14ac:dyDescent="0.2"/>
    <row r="2839" s="270" customFormat="1" ht="13.35" customHeight="1" x14ac:dyDescent="0.2"/>
    <row r="2840" s="270" customFormat="1" ht="13.35" customHeight="1" x14ac:dyDescent="0.2"/>
    <row r="2841" s="270" customFormat="1" ht="13.35" customHeight="1" x14ac:dyDescent="0.2"/>
    <row r="2842" s="270" customFormat="1" ht="13.35" customHeight="1" x14ac:dyDescent="0.2"/>
    <row r="2843" s="270" customFormat="1" ht="13.35" customHeight="1" x14ac:dyDescent="0.2"/>
    <row r="2844" s="270" customFormat="1" ht="13.35" customHeight="1" x14ac:dyDescent="0.2"/>
    <row r="2845" s="270" customFormat="1" ht="13.35" customHeight="1" x14ac:dyDescent="0.2"/>
    <row r="2846" s="270" customFormat="1" ht="13.35" customHeight="1" x14ac:dyDescent="0.2"/>
    <row r="2847" s="270" customFormat="1" ht="13.35" customHeight="1" x14ac:dyDescent="0.2"/>
    <row r="2848" s="270" customFormat="1" ht="13.35" customHeight="1" x14ac:dyDescent="0.2"/>
    <row r="2849" s="270" customFormat="1" ht="13.35" customHeight="1" x14ac:dyDescent="0.2"/>
    <row r="2850" s="270" customFormat="1" ht="13.35" customHeight="1" x14ac:dyDescent="0.2"/>
    <row r="2851" s="270" customFormat="1" ht="13.35" customHeight="1" x14ac:dyDescent="0.2"/>
    <row r="2852" s="270" customFormat="1" ht="13.35" customHeight="1" x14ac:dyDescent="0.2"/>
    <row r="2853" s="270" customFormat="1" ht="13.35" customHeight="1" x14ac:dyDescent="0.2"/>
    <row r="2854" s="270" customFormat="1" ht="13.35" customHeight="1" x14ac:dyDescent="0.2"/>
    <row r="2855" s="270" customFormat="1" ht="13.35" customHeight="1" x14ac:dyDescent="0.2"/>
    <row r="2856" s="270" customFormat="1" ht="13.35" customHeight="1" x14ac:dyDescent="0.2"/>
    <row r="2857" s="270" customFormat="1" ht="13.35" customHeight="1" x14ac:dyDescent="0.2"/>
    <row r="2858" s="270" customFormat="1" ht="13.35" customHeight="1" x14ac:dyDescent="0.2"/>
    <row r="2859" s="270" customFormat="1" ht="13.35" customHeight="1" x14ac:dyDescent="0.2"/>
    <row r="2860" s="270" customFormat="1" ht="13.35" customHeight="1" x14ac:dyDescent="0.2"/>
    <row r="2861" s="270" customFormat="1" ht="13.35" customHeight="1" x14ac:dyDescent="0.2"/>
    <row r="2862" s="270" customFormat="1" ht="13.35" customHeight="1" x14ac:dyDescent="0.2"/>
    <row r="2863" s="270" customFormat="1" ht="13.35" customHeight="1" x14ac:dyDescent="0.2"/>
    <row r="2864" s="270" customFormat="1" ht="13.35" customHeight="1" x14ac:dyDescent="0.2"/>
    <row r="2865" s="270" customFormat="1" ht="13.35" customHeight="1" x14ac:dyDescent="0.2"/>
    <row r="2866" s="270" customFormat="1" ht="13.35" customHeight="1" x14ac:dyDescent="0.2"/>
    <row r="2867" s="270" customFormat="1" ht="13.35" customHeight="1" x14ac:dyDescent="0.2"/>
    <row r="2868" s="270" customFormat="1" ht="13.35" customHeight="1" x14ac:dyDescent="0.2"/>
    <row r="2869" s="270" customFormat="1" ht="13.35" customHeight="1" x14ac:dyDescent="0.2"/>
    <row r="2870" s="270" customFormat="1" ht="13.35" customHeight="1" x14ac:dyDescent="0.2"/>
    <row r="2871" s="270" customFormat="1" ht="13.35" customHeight="1" x14ac:dyDescent="0.2"/>
    <row r="2872" s="270" customFormat="1" ht="13.35" customHeight="1" x14ac:dyDescent="0.2"/>
    <row r="2873" s="270" customFormat="1" ht="13.35" customHeight="1" x14ac:dyDescent="0.2"/>
    <row r="2874" s="270" customFormat="1" ht="13.35" customHeight="1" x14ac:dyDescent="0.2"/>
    <row r="2875" s="270" customFormat="1" ht="13.35" customHeight="1" x14ac:dyDescent="0.2"/>
    <row r="2876" s="270" customFormat="1" ht="13.35" customHeight="1" x14ac:dyDescent="0.2"/>
    <row r="2877" s="270" customFormat="1" ht="13.35" customHeight="1" x14ac:dyDescent="0.2"/>
    <row r="2878" s="270" customFormat="1" ht="13.35" customHeight="1" x14ac:dyDescent="0.2"/>
    <row r="2879" s="270" customFormat="1" ht="13.35" customHeight="1" x14ac:dyDescent="0.2"/>
    <row r="2880" s="270" customFormat="1" ht="13.35" customHeight="1" x14ac:dyDescent="0.2"/>
    <row r="2881" s="270" customFormat="1" ht="13.35" customHeight="1" x14ac:dyDescent="0.2"/>
    <row r="2882" s="270" customFormat="1" ht="13.35" customHeight="1" x14ac:dyDescent="0.2"/>
    <row r="2883" s="270" customFormat="1" ht="13.35" customHeight="1" x14ac:dyDescent="0.2"/>
    <row r="2884" s="270" customFormat="1" ht="13.35" customHeight="1" x14ac:dyDescent="0.2"/>
    <row r="2885" s="270" customFormat="1" ht="13.35" customHeight="1" x14ac:dyDescent="0.2"/>
    <row r="2886" s="270" customFormat="1" ht="13.35" customHeight="1" x14ac:dyDescent="0.2"/>
    <row r="2887" s="270" customFormat="1" ht="13.35" customHeight="1" x14ac:dyDescent="0.2"/>
    <row r="2888" s="270" customFormat="1" ht="13.35" customHeight="1" x14ac:dyDescent="0.2"/>
    <row r="2889" s="270" customFormat="1" ht="13.35" customHeight="1" x14ac:dyDescent="0.2"/>
    <row r="2890" s="270" customFormat="1" ht="13.35" customHeight="1" x14ac:dyDescent="0.2"/>
    <row r="2891" s="270" customFormat="1" ht="13.35" customHeight="1" x14ac:dyDescent="0.2"/>
    <row r="2892" s="270" customFormat="1" ht="13.35" customHeight="1" x14ac:dyDescent="0.2"/>
    <row r="2893" s="270" customFormat="1" ht="13.35" customHeight="1" x14ac:dyDescent="0.2"/>
    <row r="2894" s="270" customFormat="1" ht="13.35" customHeight="1" x14ac:dyDescent="0.2"/>
    <row r="2895" s="270" customFormat="1" ht="13.35" customHeight="1" x14ac:dyDescent="0.2"/>
    <row r="2896" s="270" customFormat="1" ht="13.35" customHeight="1" x14ac:dyDescent="0.2"/>
    <row r="2897" s="270" customFormat="1" ht="13.35" customHeight="1" x14ac:dyDescent="0.2"/>
    <row r="2898" s="270" customFormat="1" ht="13.35" customHeight="1" x14ac:dyDescent="0.2"/>
    <row r="2899" s="270" customFormat="1" ht="13.35" customHeight="1" x14ac:dyDescent="0.2"/>
    <row r="2900" s="270" customFormat="1" ht="13.35" customHeight="1" x14ac:dyDescent="0.2"/>
    <row r="2901" s="270" customFormat="1" ht="13.35" customHeight="1" x14ac:dyDescent="0.2"/>
    <row r="2902" s="270" customFormat="1" ht="13.35" customHeight="1" x14ac:dyDescent="0.2"/>
    <row r="2903" s="270" customFormat="1" ht="13.35" customHeight="1" x14ac:dyDescent="0.2"/>
    <row r="2904" s="270" customFormat="1" ht="13.35" customHeight="1" x14ac:dyDescent="0.2"/>
    <row r="2905" s="270" customFormat="1" ht="13.35" customHeight="1" x14ac:dyDescent="0.2"/>
    <row r="2906" s="270" customFormat="1" ht="13.35" customHeight="1" x14ac:dyDescent="0.2"/>
    <row r="2907" s="270" customFormat="1" ht="13.35" customHeight="1" x14ac:dyDescent="0.2"/>
    <row r="2908" s="270" customFormat="1" ht="13.35" customHeight="1" x14ac:dyDescent="0.2"/>
    <row r="2909" s="270" customFormat="1" ht="13.35" customHeight="1" x14ac:dyDescent="0.2"/>
    <row r="2910" s="270" customFormat="1" ht="13.35" customHeight="1" x14ac:dyDescent="0.2"/>
    <row r="2911" s="270" customFormat="1" ht="13.35" customHeight="1" x14ac:dyDescent="0.2"/>
    <row r="2912" s="270" customFormat="1" ht="13.35" customHeight="1" x14ac:dyDescent="0.2"/>
    <row r="2913" s="270" customFormat="1" ht="13.35" customHeight="1" x14ac:dyDescent="0.2"/>
    <row r="2914" s="270" customFormat="1" ht="13.35" customHeight="1" x14ac:dyDescent="0.2"/>
    <row r="2915" s="270" customFormat="1" ht="13.35" customHeight="1" x14ac:dyDescent="0.2"/>
    <row r="2916" s="270" customFormat="1" ht="13.35" customHeight="1" x14ac:dyDescent="0.2"/>
    <row r="2917" s="270" customFormat="1" ht="13.35" customHeight="1" x14ac:dyDescent="0.2"/>
    <row r="2918" s="270" customFormat="1" ht="13.35" customHeight="1" x14ac:dyDescent="0.2"/>
    <row r="2919" s="270" customFormat="1" ht="13.35" customHeight="1" x14ac:dyDescent="0.2"/>
    <row r="2920" s="270" customFormat="1" ht="13.35" customHeight="1" x14ac:dyDescent="0.2"/>
    <row r="2921" s="270" customFormat="1" ht="13.35" customHeight="1" x14ac:dyDescent="0.2"/>
    <row r="2922" s="270" customFormat="1" ht="13.35" customHeight="1" x14ac:dyDescent="0.2"/>
    <row r="2923" s="270" customFormat="1" ht="13.35" customHeight="1" x14ac:dyDescent="0.2"/>
    <row r="2924" s="270" customFormat="1" ht="13.35" customHeight="1" x14ac:dyDescent="0.2"/>
    <row r="2925" s="270" customFormat="1" ht="13.35" customHeight="1" x14ac:dyDescent="0.2"/>
    <row r="2926" s="270" customFormat="1" ht="13.35" customHeight="1" x14ac:dyDescent="0.2"/>
    <row r="2927" s="270" customFormat="1" ht="13.35" customHeight="1" x14ac:dyDescent="0.2"/>
    <row r="2928" s="270" customFormat="1" ht="13.35" customHeight="1" x14ac:dyDescent="0.2"/>
    <row r="2929" s="270" customFormat="1" ht="13.35" customHeight="1" x14ac:dyDescent="0.2"/>
    <row r="2930" s="270" customFormat="1" ht="13.35" customHeight="1" x14ac:dyDescent="0.2"/>
    <row r="2931" s="270" customFormat="1" ht="13.35" customHeight="1" x14ac:dyDescent="0.2"/>
    <row r="2932" s="270" customFormat="1" ht="13.35" customHeight="1" x14ac:dyDescent="0.2"/>
    <row r="2933" s="270" customFormat="1" ht="13.35" customHeight="1" x14ac:dyDescent="0.2"/>
    <row r="2934" s="270" customFormat="1" ht="13.35" customHeight="1" x14ac:dyDescent="0.2"/>
    <row r="2935" s="270" customFormat="1" ht="13.35" customHeight="1" x14ac:dyDescent="0.2"/>
    <row r="2936" s="270" customFormat="1" ht="13.35" customHeight="1" x14ac:dyDescent="0.2"/>
    <row r="2937" s="270" customFormat="1" ht="13.35" customHeight="1" x14ac:dyDescent="0.2"/>
    <row r="2938" s="270" customFormat="1" ht="13.35" customHeight="1" x14ac:dyDescent="0.2"/>
    <row r="2939" s="270" customFormat="1" ht="13.35" customHeight="1" x14ac:dyDescent="0.2"/>
    <row r="2940" s="270" customFormat="1" ht="13.35" customHeight="1" x14ac:dyDescent="0.2"/>
    <row r="2941" s="270" customFormat="1" ht="13.35" customHeight="1" x14ac:dyDescent="0.2"/>
    <row r="2942" s="270" customFormat="1" ht="13.35" customHeight="1" x14ac:dyDescent="0.2"/>
    <row r="2943" s="270" customFormat="1" ht="13.35" customHeight="1" x14ac:dyDescent="0.2"/>
    <row r="2944" s="270" customFormat="1" ht="13.35" customHeight="1" x14ac:dyDescent="0.2"/>
    <row r="2945" s="270" customFormat="1" ht="13.35" customHeight="1" x14ac:dyDescent="0.2"/>
    <row r="2946" s="270" customFormat="1" ht="13.35" customHeight="1" x14ac:dyDescent="0.2"/>
    <row r="2947" s="270" customFormat="1" ht="13.35" customHeight="1" x14ac:dyDescent="0.2"/>
    <row r="2948" s="270" customFormat="1" ht="13.35" customHeight="1" x14ac:dyDescent="0.2"/>
    <row r="2949" s="270" customFormat="1" ht="13.35" customHeight="1" x14ac:dyDescent="0.2"/>
    <row r="2950" s="270" customFormat="1" ht="13.35" customHeight="1" x14ac:dyDescent="0.2"/>
    <row r="2951" s="270" customFormat="1" ht="13.35" customHeight="1" x14ac:dyDescent="0.2"/>
    <row r="2952" s="270" customFormat="1" ht="13.35" customHeight="1" x14ac:dyDescent="0.2"/>
    <row r="2953" s="270" customFormat="1" ht="13.35" customHeight="1" x14ac:dyDescent="0.2"/>
    <row r="2954" s="270" customFormat="1" ht="13.35" customHeight="1" x14ac:dyDescent="0.2"/>
    <row r="2955" s="270" customFormat="1" ht="13.35" customHeight="1" x14ac:dyDescent="0.2"/>
    <row r="2956" s="270" customFormat="1" ht="13.35" customHeight="1" x14ac:dyDescent="0.2"/>
    <row r="2957" s="270" customFormat="1" ht="13.35" customHeight="1" x14ac:dyDescent="0.2"/>
    <row r="2958" s="270" customFormat="1" ht="13.35" customHeight="1" x14ac:dyDescent="0.2"/>
    <row r="2959" s="270" customFormat="1" ht="13.35" customHeight="1" x14ac:dyDescent="0.2"/>
    <row r="2960" s="270" customFormat="1" ht="13.35" customHeight="1" x14ac:dyDescent="0.2"/>
    <row r="2961" s="270" customFormat="1" ht="13.35" customHeight="1" x14ac:dyDescent="0.2"/>
    <row r="2962" s="270" customFormat="1" ht="13.35" customHeight="1" x14ac:dyDescent="0.2"/>
    <row r="2963" s="270" customFormat="1" ht="13.35" customHeight="1" x14ac:dyDescent="0.2"/>
    <row r="2964" s="270" customFormat="1" ht="13.35" customHeight="1" x14ac:dyDescent="0.2"/>
    <row r="2965" s="270" customFormat="1" ht="13.35" customHeight="1" x14ac:dyDescent="0.2"/>
    <row r="2966" s="270" customFormat="1" ht="13.35" customHeight="1" x14ac:dyDescent="0.2"/>
    <row r="2967" s="270" customFormat="1" ht="13.35" customHeight="1" x14ac:dyDescent="0.2"/>
    <row r="2968" s="270" customFormat="1" ht="13.35" customHeight="1" x14ac:dyDescent="0.2"/>
    <row r="2969" s="270" customFormat="1" ht="13.35" customHeight="1" x14ac:dyDescent="0.2"/>
    <row r="2970" s="270" customFormat="1" ht="13.35" customHeight="1" x14ac:dyDescent="0.2"/>
    <row r="2971" s="270" customFormat="1" ht="13.35" customHeight="1" x14ac:dyDescent="0.2"/>
    <row r="2972" s="270" customFormat="1" ht="13.35" customHeight="1" x14ac:dyDescent="0.2"/>
    <row r="2973" s="270" customFormat="1" ht="13.35" customHeight="1" x14ac:dyDescent="0.2"/>
    <row r="2974" s="270" customFormat="1" ht="13.35" customHeight="1" x14ac:dyDescent="0.2"/>
    <row r="2975" s="270" customFormat="1" ht="13.35" customHeight="1" x14ac:dyDescent="0.2"/>
    <row r="2976" s="270" customFormat="1" ht="13.35" customHeight="1" x14ac:dyDescent="0.2"/>
    <row r="2977" s="270" customFormat="1" ht="13.35" customHeight="1" x14ac:dyDescent="0.2"/>
    <row r="2978" s="270" customFormat="1" ht="13.35" customHeight="1" x14ac:dyDescent="0.2"/>
    <row r="2979" s="270" customFormat="1" ht="13.35" customHeight="1" x14ac:dyDescent="0.2"/>
    <row r="2980" s="270" customFormat="1" ht="13.35" customHeight="1" x14ac:dyDescent="0.2"/>
    <row r="2981" s="270" customFormat="1" ht="13.35" customHeight="1" x14ac:dyDescent="0.2"/>
    <row r="2982" s="270" customFormat="1" ht="13.35" customHeight="1" x14ac:dyDescent="0.2"/>
    <row r="2983" s="270" customFormat="1" ht="13.35" customHeight="1" x14ac:dyDescent="0.2"/>
    <row r="2984" s="270" customFormat="1" ht="13.35" customHeight="1" x14ac:dyDescent="0.2"/>
    <row r="2985" s="270" customFormat="1" ht="13.35" customHeight="1" x14ac:dyDescent="0.2"/>
    <row r="2986" s="270" customFormat="1" ht="13.35" customHeight="1" x14ac:dyDescent="0.2"/>
    <row r="2987" s="270" customFormat="1" ht="13.35" customHeight="1" x14ac:dyDescent="0.2"/>
    <row r="2988" s="270" customFormat="1" ht="13.35" customHeight="1" x14ac:dyDescent="0.2"/>
    <row r="2989" s="270" customFormat="1" ht="13.35" customHeight="1" x14ac:dyDescent="0.2"/>
    <row r="2990" s="270" customFormat="1" ht="13.35" customHeight="1" x14ac:dyDescent="0.2"/>
    <row r="2991" s="270" customFormat="1" ht="13.35" customHeight="1" x14ac:dyDescent="0.2"/>
    <row r="2992" s="270" customFormat="1" ht="13.35" customHeight="1" x14ac:dyDescent="0.2"/>
    <row r="2993" s="270" customFormat="1" ht="13.35" customHeight="1" x14ac:dyDescent="0.2"/>
    <row r="2994" s="270" customFormat="1" ht="13.35" customHeight="1" x14ac:dyDescent="0.2"/>
    <row r="2995" s="270" customFormat="1" ht="13.35" customHeight="1" x14ac:dyDescent="0.2"/>
    <row r="2996" s="270" customFormat="1" ht="13.35" customHeight="1" x14ac:dyDescent="0.2"/>
    <row r="2997" s="270" customFormat="1" ht="13.35" customHeight="1" x14ac:dyDescent="0.2"/>
    <row r="2998" s="270" customFormat="1" ht="13.35" customHeight="1" x14ac:dyDescent="0.2"/>
    <row r="2999" s="270" customFormat="1" ht="13.35" customHeight="1" x14ac:dyDescent="0.2"/>
    <row r="3000" s="270" customFormat="1" ht="13.35" customHeight="1" x14ac:dyDescent="0.2"/>
    <row r="3001" s="270" customFormat="1" ht="13.35" customHeight="1" x14ac:dyDescent="0.2"/>
    <row r="3002" s="270" customFormat="1" ht="13.35" customHeight="1" x14ac:dyDescent="0.2"/>
    <row r="3003" s="270" customFormat="1" ht="13.35" customHeight="1" x14ac:dyDescent="0.2"/>
    <row r="3004" s="270" customFormat="1" ht="13.35" customHeight="1" x14ac:dyDescent="0.2"/>
    <row r="3005" s="270" customFormat="1" ht="13.35" customHeight="1" x14ac:dyDescent="0.2"/>
    <row r="3006" s="270" customFormat="1" ht="13.35" customHeight="1" x14ac:dyDescent="0.2"/>
    <row r="3007" s="270" customFormat="1" ht="13.35" customHeight="1" x14ac:dyDescent="0.2"/>
    <row r="3008" s="270" customFormat="1" ht="13.35" customHeight="1" x14ac:dyDescent="0.2"/>
    <row r="3009" s="270" customFormat="1" ht="13.35" customHeight="1" x14ac:dyDescent="0.2"/>
    <row r="3010" s="270" customFormat="1" ht="13.35" customHeight="1" x14ac:dyDescent="0.2"/>
    <row r="3011" s="270" customFormat="1" ht="13.35" customHeight="1" x14ac:dyDescent="0.2"/>
    <row r="3012" s="270" customFormat="1" ht="13.35" customHeight="1" x14ac:dyDescent="0.2"/>
    <row r="3013" s="270" customFormat="1" ht="13.35" customHeight="1" x14ac:dyDescent="0.2"/>
    <row r="3014" s="270" customFormat="1" ht="13.35" customHeight="1" x14ac:dyDescent="0.2"/>
    <row r="3015" s="270" customFormat="1" ht="13.35" customHeight="1" x14ac:dyDescent="0.2"/>
    <row r="3016" s="270" customFormat="1" ht="13.35" customHeight="1" x14ac:dyDescent="0.2"/>
    <row r="3017" s="270" customFormat="1" ht="13.35" customHeight="1" x14ac:dyDescent="0.2"/>
    <row r="3018" s="270" customFormat="1" ht="13.35" customHeight="1" x14ac:dyDescent="0.2"/>
    <row r="3019" s="270" customFormat="1" ht="13.35" customHeight="1" x14ac:dyDescent="0.2"/>
    <row r="3020" s="270" customFormat="1" ht="13.35" customHeight="1" x14ac:dyDescent="0.2"/>
    <row r="3021" s="270" customFormat="1" ht="13.35" customHeight="1" x14ac:dyDescent="0.2"/>
    <row r="3022" s="270" customFormat="1" ht="13.35" customHeight="1" x14ac:dyDescent="0.2"/>
    <row r="3023" s="270" customFormat="1" ht="13.35" customHeight="1" x14ac:dyDescent="0.2"/>
    <row r="3024" s="270" customFormat="1" ht="13.35" customHeight="1" x14ac:dyDescent="0.2"/>
    <row r="3025" s="270" customFormat="1" ht="13.35" customHeight="1" x14ac:dyDescent="0.2"/>
    <row r="3026" s="270" customFormat="1" ht="13.35" customHeight="1" x14ac:dyDescent="0.2"/>
    <row r="3027" s="270" customFormat="1" ht="13.35" customHeight="1" x14ac:dyDescent="0.2"/>
    <row r="3028" s="270" customFormat="1" ht="13.35" customHeight="1" x14ac:dyDescent="0.2"/>
    <row r="3029" s="270" customFormat="1" ht="13.35" customHeight="1" x14ac:dyDescent="0.2"/>
    <row r="3030" s="270" customFormat="1" ht="13.35" customHeight="1" x14ac:dyDescent="0.2"/>
    <row r="3031" s="270" customFormat="1" ht="13.35" customHeight="1" x14ac:dyDescent="0.2"/>
    <row r="3032" s="270" customFormat="1" ht="13.35" customHeight="1" x14ac:dyDescent="0.2"/>
    <row r="3033" s="270" customFormat="1" ht="13.35" customHeight="1" x14ac:dyDescent="0.2"/>
    <row r="3034" s="270" customFormat="1" ht="13.35" customHeight="1" x14ac:dyDescent="0.2"/>
    <row r="3035" s="270" customFormat="1" ht="13.35" customHeight="1" x14ac:dyDescent="0.2"/>
    <row r="3036" s="270" customFormat="1" ht="13.35" customHeight="1" x14ac:dyDescent="0.2"/>
    <row r="3037" s="270" customFormat="1" ht="13.35" customHeight="1" x14ac:dyDescent="0.2"/>
    <row r="3038" s="270" customFormat="1" ht="13.35" customHeight="1" x14ac:dyDescent="0.2"/>
    <row r="3039" s="270" customFormat="1" ht="13.35" customHeight="1" x14ac:dyDescent="0.2"/>
    <row r="3040" s="270" customFormat="1" ht="13.35" customHeight="1" x14ac:dyDescent="0.2"/>
    <row r="3041" s="270" customFormat="1" ht="13.35" customHeight="1" x14ac:dyDescent="0.2"/>
    <row r="3042" s="270" customFormat="1" ht="13.35" customHeight="1" x14ac:dyDescent="0.2"/>
    <row r="3043" s="270" customFormat="1" ht="13.35" customHeight="1" x14ac:dyDescent="0.2"/>
    <row r="3044" s="270" customFormat="1" ht="13.35" customHeight="1" x14ac:dyDescent="0.2"/>
    <row r="3045" s="270" customFormat="1" ht="13.35" customHeight="1" x14ac:dyDescent="0.2"/>
    <row r="3046" s="270" customFormat="1" ht="13.35" customHeight="1" x14ac:dyDescent="0.2"/>
    <row r="3047" s="270" customFormat="1" ht="13.35" customHeight="1" x14ac:dyDescent="0.2"/>
    <row r="3048" s="270" customFormat="1" ht="13.35" customHeight="1" x14ac:dyDescent="0.2"/>
    <row r="3049" s="270" customFormat="1" ht="13.35" customHeight="1" x14ac:dyDescent="0.2"/>
    <row r="3050" s="270" customFormat="1" ht="13.35" customHeight="1" x14ac:dyDescent="0.2"/>
    <row r="3051" s="270" customFormat="1" ht="13.35" customHeight="1" x14ac:dyDescent="0.2"/>
    <row r="3052" s="270" customFormat="1" ht="13.35" customHeight="1" x14ac:dyDescent="0.2"/>
    <row r="3053" s="270" customFormat="1" ht="13.35" customHeight="1" x14ac:dyDescent="0.2"/>
    <row r="3054" s="270" customFormat="1" ht="13.35" customHeight="1" x14ac:dyDescent="0.2"/>
    <row r="3055" s="270" customFormat="1" ht="13.35" customHeight="1" x14ac:dyDescent="0.2"/>
    <row r="3056" s="270" customFormat="1" ht="13.35" customHeight="1" x14ac:dyDescent="0.2"/>
    <row r="3057" s="270" customFormat="1" ht="13.35" customHeight="1" x14ac:dyDescent="0.2"/>
    <row r="3058" s="270" customFormat="1" ht="13.35" customHeight="1" x14ac:dyDescent="0.2"/>
    <row r="3059" s="270" customFormat="1" ht="13.35" customHeight="1" x14ac:dyDescent="0.2"/>
    <row r="3060" s="270" customFormat="1" ht="13.35" customHeight="1" x14ac:dyDescent="0.2"/>
    <row r="3061" s="270" customFormat="1" ht="13.35" customHeight="1" x14ac:dyDescent="0.2"/>
    <row r="3062" s="270" customFormat="1" ht="13.35" customHeight="1" x14ac:dyDescent="0.2"/>
    <row r="3063" s="270" customFormat="1" ht="13.35" customHeight="1" x14ac:dyDescent="0.2"/>
    <row r="3064" s="270" customFormat="1" ht="13.35" customHeight="1" x14ac:dyDescent="0.2"/>
    <row r="3065" s="270" customFormat="1" ht="13.35" customHeight="1" x14ac:dyDescent="0.2"/>
    <row r="3066" s="270" customFormat="1" ht="13.35" customHeight="1" x14ac:dyDescent="0.2"/>
    <row r="3067" s="270" customFormat="1" ht="13.35" customHeight="1" x14ac:dyDescent="0.2"/>
    <row r="3068" s="270" customFormat="1" ht="13.35" customHeight="1" x14ac:dyDescent="0.2"/>
    <row r="3069" s="270" customFormat="1" ht="13.35" customHeight="1" x14ac:dyDescent="0.2"/>
    <row r="3070" s="270" customFormat="1" ht="13.35" customHeight="1" x14ac:dyDescent="0.2"/>
    <row r="3071" s="270" customFormat="1" ht="13.35" customHeight="1" x14ac:dyDescent="0.2"/>
    <row r="3072" s="270" customFormat="1" ht="13.35" customHeight="1" x14ac:dyDescent="0.2"/>
    <row r="3073" s="270" customFormat="1" ht="13.35" customHeight="1" x14ac:dyDescent="0.2"/>
    <row r="3074" s="270" customFormat="1" ht="13.35" customHeight="1" x14ac:dyDescent="0.2"/>
    <row r="3075" s="270" customFormat="1" ht="13.35" customHeight="1" x14ac:dyDescent="0.2"/>
    <row r="3076" s="270" customFormat="1" ht="13.35" customHeight="1" x14ac:dyDescent="0.2"/>
    <row r="3077" s="270" customFormat="1" ht="13.35" customHeight="1" x14ac:dyDescent="0.2"/>
    <row r="3078" s="270" customFormat="1" ht="13.35" customHeight="1" x14ac:dyDescent="0.2"/>
    <row r="3079" s="270" customFormat="1" ht="13.35" customHeight="1" x14ac:dyDescent="0.2"/>
    <row r="3080" s="270" customFormat="1" ht="13.35" customHeight="1" x14ac:dyDescent="0.2"/>
    <row r="3081" s="270" customFormat="1" ht="13.35" customHeight="1" x14ac:dyDescent="0.2"/>
    <row r="3082" s="270" customFormat="1" ht="13.35" customHeight="1" x14ac:dyDescent="0.2"/>
    <row r="3083" s="270" customFormat="1" ht="13.35" customHeight="1" x14ac:dyDescent="0.2"/>
    <row r="3084" s="270" customFormat="1" ht="13.35" customHeight="1" x14ac:dyDescent="0.2"/>
    <row r="3085" s="270" customFormat="1" ht="13.35" customHeight="1" x14ac:dyDescent="0.2"/>
    <row r="3086" s="270" customFormat="1" ht="13.35" customHeight="1" x14ac:dyDescent="0.2"/>
    <row r="3087" s="270" customFormat="1" ht="13.35" customHeight="1" x14ac:dyDescent="0.2"/>
    <row r="3088" s="270" customFormat="1" ht="13.35" customHeight="1" x14ac:dyDescent="0.2"/>
    <row r="3089" s="270" customFormat="1" ht="13.35" customHeight="1" x14ac:dyDescent="0.2"/>
    <row r="3090" s="270" customFormat="1" ht="13.35" customHeight="1" x14ac:dyDescent="0.2"/>
    <row r="3091" s="270" customFormat="1" ht="13.35" customHeight="1" x14ac:dyDescent="0.2"/>
    <row r="3092" s="270" customFormat="1" ht="13.35" customHeight="1" x14ac:dyDescent="0.2"/>
    <row r="3093" s="270" customFormat="1" ht="13.35" customHeight="1" x14ac:dyDescent="0.2"/>
    <row r="3094" s="270" customFormat="1" ht="13.35" customHeight="1" x14ac:dyDescent="0.2"/>
    <row r="3095" s="270" customFormat="1" ht="13.35" customHeight="1" x14ac:dyDescent="0.2"/>
    <row r="3096" s="270" customFormat="1" ht="13.35" customHeight="1" x14ac:dyDescent="0.2"/>
    <row r="3097" s="270" customFormat="1" ht="13.35" customHeight="1" x14ac:dyDescent="0.2"/>
    <row r="3098" s="270" customFormat="1" ht="13.35" customHeight="1" x14ac:dyDescent="0.2"/>
    <row r="3099" s="270" customFormat="1" ht="13.35" customHeight="1" x14ac:dyDescent="0.2"/>
    <row r="3100" s="270" customFormat="1" ht="13.35" customHeight="1" x14ac:dyDescent="0.2"/>
    <row r="3101" s="270" customFormat="1" ht="13.35" customHeight="1" x14ac:dyDescent="0.2"/>
    <row r="3102" s="270" customFormat="1" ht="13.35" customHeight="1" x14ac:dyDescent="0.2"/>
    <row r="3103" s="270" customFormat="1" ht="13.35" customHeight="1" x14ac:dyDescent="0.2"/>
    <row r="3104" s="270" customFormat="1" ht="13.35" customHeight="1" x14ac:dyDescent="0.2"/>
    <row r="3105" s="270" customFormat="1" ht="13.35" customHeight="1" x14ac:dyDescent="0.2"/>
    <row r="3106" s="270" customFormat="1" ht="13.35" customHeight="1" x14ac:dyDescent="0.2"/>
    <row r="3107" s="270" customFormat="1" ht="13.35" customHeight="1" x14ac:dyDescent="0.2"/>
    <row r="3108" s="270" customFormat="1" ht="13.35" customHeight="1" x14ac:dyDescent="0.2"/>
    <row r="3109" s="270" customFormat="1" ht="13.35" customHeight="1" x14ac:dyDescent="0.2"/>
    <row r="3110" s="270" customFormat="1" ht="13.35" customHeight="1" x14ac:dyDescent="0.2"/>
    <row r="3111" s="270" customFormat="1" ht="13.35" customHeight="1" x14ac:dyDescent="0.2"/>
    <row r="3112" s="270" customFormat="1" ht="13.35" customHeight="1" x14ac:dyDescent="0.2"/>
    <row r="3113" s="270" customFormat="1" ht="13.35" customHeight="1" x14ac:dyDescent="0.2"/>
    <row r="3114" s="270" customFormat="1" ht="13.35" customHeight="1" x14ac:dyDescent="0.2"/>
    <row r="3115" s="270" customFormat="1" ht="13.35" customHeight="1" x14ac:dyDescent="0.2"/>
    <row r="3116" s="270" customFormat="1" ht="13.35" customHeight="1" x14ac:dyDescent="0.2"/>
    <row r="3117" s="270" customFormat="1" ht="13.35" customHeight="1" x14ac:dyDescent="0.2"/>
    <row r="3118" s="270" customFormat="1" ht="13.35" customHeight="1" x14ac:dyDescent="0.2"/>
    <row r="3119" s="270" customFormat="1" ht="13.35" customHeight="1" x14ac:dyDescent="0.2"/>
    <row r="3120" s="270" customFormat="1" ht="13.35" customHeight="1" x14ac:dyDescent="0.2"/>
    <row r="3121" s="270" customFormat="1" ht="13.35" customHeight="1" x14ac:dyDescent="0.2"/>
    <row r="3122" s="270" customFormat="1" ht="13.35" customHeight="1" x14ac:dyDescent="0.2"/>
    <row r="3123" s="270" customFormat="1" ht="13.35" customHeight="1" x14ac:dyDescent="0.2"/>
    <row r="3124" s="270" customFormat="1" ht="13.35" customHeight="1" x14ac:dyDescent="0.2"/>
    <row r="3125" s="270" customFormat="1" ht="13.35" customHeight="1" x14ac:dyDescent="0.2"/>
    <row r="3126" s="270" customFormat="1" ht="13.35" customHeight="1" x14ac:dyDescent="0.2"/>
    <row r="3127" s="270" customFormat="1" ht="13.35" customHeight="1" x14ac:dyDescent="0.2"/>
    <row r="3128" s="270" customFormat="1" ht="13.35" customHeight="1" x14ac:dyDescent="0.2"/>
    <row r="3129" s="270" customFormat="1" ht="13.35" customHeight="1" x14ac:dyDescent="0.2"/>
    <row r="3130" s="270" customFormat="1" ht="13.35" customHeight="1" x14ac:dyDescent="0.2"/>
    <row r="3131" s="270" customFormat="1" ht="13.35" customHeight="1" x14ac:dyDescent="0.2"/>
    <row r="3132" s="270" customFormat="1" ht="13.35" customHeight="1" x14ac:dyDescent="0.2"/>
    <row r="3133" s="270" customFormat="1" ht="13.35" customHeight="1" x14ac:dyDescent="0.2"/>
    <row r="3134" s="270" customFormat="1" ht="13.35" customHeight="1" x14ac:dyDescent="0.2"/>
    <row r="3135" s="270" customFormat="1" ht="13.35" customHeight="1" x14ac:dyDescent="0.2"/>
    <row r="3136" s="270" customFormat="1" ht="13.35" customHeight="1" x14ac:dyDescent="0.2"/>
    <row r="3137" s="270" customFormat="1" ht="13.35" customHeight="1" x14ac:dyDescent="0.2"/>
    <row r="3138" s="270" customFormat="1" ht="13.35" customHeight="1" x14ac:dyDescent="0.2"/>
    <row r="3139" s="270" customFormat="1" ht="13.35" customHeight="1" x14ac:dyDescent="0.2"/>
    <row r="3140" s="270" customFormat="1" ht="13.35" customHeight="1" x14ac:dyDescent="0.2"/>
    <row r="3141" s="270" customFormat="1" ht="13.35" customHeight="1" x14ac:dyDescent="0.2"/>
    <row r="3142" s="270" customFormat="1" ht="13.35" customHeight="1" x14ac:dyDescent="0.2"/>
    <row r="3143" s="270" customFormat="1" ht="13.35" customHeight="1" x14ac:dyDescent="0.2"/>
    <row r="3144" s="270" customFormat="1" ht="13.35" customHeight="1" x14ac:dyDescent="0.2"/>
    <row r="3145" s="270" customFormat="1" ht="13.35" customHeight="1" x14ac:dyDescent="0.2"/>
    <row r="3146" s="270" customFormat="1" ht="13.35" customHeight="1" x14ac:dyDescent="0.2"/>
    <row r="3147" s="270" customFormat="1" ht="13.35" customHeight="1" x14ac:dyDescent="0.2"/>
    <row r="3148" s="270" customFormat="1" ht="13.35" customHeight="1" x14ac:dyDescent="0.2"/>
    <row r="3149" s="270" customFormat="1" ht="13.35" customHeight="1" x14ac:dyDescent="0.2"/>
    <row r="3150" s="270" customFormat="1" ht="13.35" customHeight="1" x14ac:dyDescent="0.2"/>
    <row r="3151" s="270" customFormat="1" ht="13.35" customHeight="1" x14ac:dyDescent="0.2"/>
    <row r="3152" s="270" customFormat="1" ht="13.35" customHeight="1" x14ac:dyDescent="0.2"/>
    <row r="3153" s="270" customFormat="1" ht="13.35" customHeight="1" x14ac:dyDescent="0.2"/>
    <row r="3154" s="270" customFormat="1" ht="13.35" customHeight="1" x14ac:dyDescent="0.2"/>
    <row r="3155" s="270" customFormat="1" ht="13.35" customHeight="1" x14ac:dyDescent="0.2"/>
    <row r="3156" s="270" customFormat="1" ht="13.35" customHeight="1" x14ac:dyDescent="0.2"/>
    <row r="3157" s="270" customFormat="1" ht="13.35" customHeight="1" x14ac:dyDescent="0.2"/>
    <row r="3158" s="270" customFormat="1" ht="13.35" customHeight="1" x14ac:dyDescent="0.2"/>
    <row r="3159" s="270" customFormat="1" ht="13.35" customHeight="1" x14ac:dyDescent="0.2"/>
    <row r="3160" s="270" customFormat="1" ht="13.35" customHeight="1" x14ac:dyDescent="0.2"/>
    <row r="3161" s="270" customFormat="1" ht="13.35" customHeight="1" x14ac:dyDescent="0.2"/>
    <row r="3162" s="270" customFormat="1" ht="13.35" customHeight="1" x14ac:dyDescent="0.2"/>
    <row r="3163" s="270" customFormat="1" ht="13.35" customHeight="1" x14ac:dyDescent="0.2"/>
    <row r="3164" s="270" customFormat="1" ht="13.35" customHeight="1" x14ac:dyDescent="0.2"/>
    <row r="3165" s="270" customFormat="1" ht="13.35" customHeight="1" x14ac:dyDescent="0.2"/>
    <row r="3166" s="270" customFormat="1" ht="13.35" customHeight="1" x14ac:dyDescent="0.2"/>
    <row r="3167" s="270" customFormat="1" ht="13.35" customHeight="1" x14ac:dyDescent="0.2"/>
    <row r="3168" s="270" customFormat="1" ht="13.35" customHeight="1" x14ac:dyDescent="0.2"/>
    <row r="3169" s="270" customFormat="1" ht="13.35" customHeight="1" x14ac:dyDescent="0.2"/>
    <row r="3170" s="270" customFormat="1" ht="13.35" customHeight="1" x14ac:dyDescent="0.2"/>
    <row r="3171" s="270" customFormat="1" ht="13.35" customHeight="1" x14ac:dyDescent="0.2"/>
    <row r="3172" s="270" customFormat="1" ht="13.35" customHeight="1" x14ac:dyDescent="0.2"/>
    <row r="3173" s="270" customFormat="1" ht="13.35" customHeight="1" x14ac:dyDescent="0.2"/>
    <row r="3174" s="270" customFormat="1" ht="13.35" customHeight="1" x14ac:dyDescent="0.2"/>
    <row r="3175" s="270" customFormat="1" ht="13.35" customHeight="1" x14ac:dyDescent="0.2"/>
    <row r="3176" s="270" customFormat="1" ht="13.35" customHeight="1" x14ac:dyDescent="0.2"/>
    <row r="3177" s="270" customFormat="1" ht="13.35" customHeight="1" x14ac:dyDescent="0.2"/>
    <row r="3178" s="270" customFormat="1" ht="13.35" customHeight="1" x14ac:dyDescent="0.2"/>
    <row r="3179" s="270" customFormat="1" ht="13.35" customHeight="1" x14ac:dyDescent="0.2"/>
    <row r="3180" s="270" customFormat="1" ht="13.35" customHeight="1" x14ac:dyDescent="0.2"/>
    <row r="3181" s="270" customFormat="1" ht="13.35" customHeight="1" x14ac:dyDescent="0.2"/>
    <row r="3182" s="270" customFormat="1" ht="13.35" customHeight="1" x14ac:dyDescent="0.2"/>
    <row r="3183" s="270" customFormat="1" ht="13.35" customHeight="1" x14ac:dyDescent="0.2"/>
    <row r="3184" s="270" customFormat="1" ht="13.35" customHeight="1" x14ac:dyDescent="0.2"/>
    <row r="3185" s="270" customFormat="1" ht="13.35" customHeight="1" x14ac:dyDescent="0.2"/>
    <row r="3186" s="270" customFormat="1" ht="13.35" customHeight="1" x14ac:dyDescent="0.2"/>
    <row r="3187" s="270" customFormat="1" ht="13.35" customHeight="1" x14ac:dyDescent="0.2"/>
    <row r="3188" s="270" customFormat="1" ht="13.35" customHeight="1" x14ac:dyDescent="0.2"/>
    <row r="3189" s="270" customFormat="1" ht="13.35" customHeight="1" x14ac:dyDescent="0.2"/>
    <row r="3190" s="270" customFormat="1" ht="13.35" customHeight="1" x14ac:dyDescent="0.2"/>
    <row r="3191" s="270" customFormat="1" ht="13.35" customHeight="1" x14ac:dyDescent="0.2"/>
    <row r="3192" s="270" customFormat="1" ht="13.35" customHeight="1" x14ac:dyDescent="0.2"/>
    <row r="3193" s="270" customFormat="1" ht="13.35" customHeight="1" x14ac:dyDescent="0.2"/>
    <row r="3194" s="270" customFormat="1" ht="13.35" customHeight="1" x14ac:dyDescent="0.2"/>
    <row r="3195" s="270" customFormat="1" ht="13.35" customHeight="1" x14ac:dyDescent="0.2"/>
    <row r="3196" s="270" customFormat="1" ht="13.35" customHeight="1" x14ac:dyDescent="0.2"/>
    <row r="3197" s="270" customFormat="1" ht="13.35" customHeight="1" x14ac:dyDescent="0.2"/>
    <row r="3198" s="270" customFormat="1" ht="13.35" customHeight="1" x14ac:dyDescent="0.2"/>
    <row r="3199" s="270" customFormat="1" ht="13.35" customHeight="1" x14ac:dyDescent="0.2"/>
    <row r="3200" s="270" customFormat="1" ht="13.35" customHeight="1" x14ac:dyDescent="0.2"/>
    <row r="3201" s="270" customFormat="1" ht="13.35" customHeight="1" x14ac:dyDescent="0.2"/>
    <row r="3202" s="270" customFormat="1" ht="13.35" customHeight="1" x14ac:dyDescent="0.2"/>
    <row r="3203" s="270" customFormat="1" ht="13.35" customHeight="1" x14ac:dyDescent="0.2"/>
    <row r="3204" s="270" customFormat="1" ht="13.35" customHeight="1" x14ac:dyDescent="0.2"/>
    <row r="3205" s="270" customFormat="1" ht="13.35" customHeight="1" x14ac:dyDescent="0.2"/>
    <row r="3206" s="270" customFormat="1" ht="13.35" customHeight="1" x14ac:dyDescent="0.2"/>
    <row r="3207" s="270" customFormat="1" ht="13.35" customHeight="1" x14ac:dyDescent="0.2"/>
    <row r="3208" s="270" customFormat="1" ht="13.35" customHeight="1" x14ac:dyDescent="0.2"/>
    <row r="3209" s="270" customFormat="1" ht="13.35" customHeight="1" x14ac:dyDescent="0.2"/>
    <row r="3210" s="270" customFormat="1" ht="13.35" customHeight="1" x14ac:dyDescent="0.2"/>
    <row r="3211" s="270" customFormat="1" ht="13.35" customHeight="1" x14ac:dyDescent="0.2"/>
    <row r="3212" s="270" customFormat="1" ht="13.35" customHeight="1" x14ac:dyDescent="0.2"/>
    <row r="3213" s="270" customFormat="1" ht="13.35" customHeight="1" x14ac:dyDescent="0.2"/>
    <row r="3214" s="270" customFormat="1" ht="13.35" customHeight="1" x14ac:dyDescent="0.2"/>
    <row r="3215" s="270" customFormat="1" ht="13.35" customHeight="1" x14ac:dyDescent="0.2"/>
    <row r="3216" s="270" customFormat="1" ht="13.35" customHeight="1" x14ac:dyDescent="0.2"/>
    <row r="3217" s="270" customFormat="1" ht="13.35" customHeight="1" x14ac:dyDescent="0.2"/>
    <row r="3218" s="270" customFormat="1" ht="13.35" customHeight="1" x14ac:dyDescent="0.2"/>
    <row r="3219" s="270" customFormat="1" ht="13.35" customHeight="1" x14ac:dyDescent="0.2"/>
    <row r="3220" s="270" customFormat="1" ht="13.35" customHeight="1" x14ac:dyDescent="0.2"/>
    <row r="3221" s="270" customFormat="1" ht="13.35" customHeight="1" x14ac:dyDescent="0.2"/>
    <row r="3222" s="270" customFormat="1" ht="13.35" customHeight="1" x14ac:dyDescent="0.2"/>
    <row r="3223" s="270" customFormat="1" ht="13.35" customHeight="1" x14ac:dyDescent="0.2"/>
    <row r="3224" s="270" customFormat="1" ht="13.35" customHeight="1" x14ac:dyDescent="0.2"/>
    <row r="3225" s="270" customFormat="1" ht="13.35" customHeight="1" x14ac:dyDescent="0.2"/>
    <row r="3226" s="270" customFormat="1" ht="13.35" customHeight="1" x14ac:dyDescent="0.2"/>
    <row r="3227" s="270" customFormat="1" ht="13.35" customHeight="1" x14ac:dyDescent="0.2"/>
    <row r="3228" s="270" customFormat="1" ht="13.35" customHeight="1" x14ac:dyDescent="0.2"/>
    <row r="3229" s="270" customFormat="1" ht="13.35" customHeight="1" x14ac:dyDescent="0.2"/>
    <row r="3230" s="270" customFormat="1" ht="13.35" customHeight="1" x14ac:dyDescent="0.2"/>
    <row r="3231" s="270" customFormat="1" ht="13.35" customHeight="1" x14ac:dyDescent="0.2"/>
    <row r="3232" s="270" customFormat="1" ht="13.35" customHeight="1" x14ac:dyDescent="0.2"/>
    <row r="3233" spans="3:10" s="270" customFormat="1" ht="13.35" customHeight="1" x14ac:dyDescent="0.2"/>
    <row r="3234" spans="3:10" s="270" customFormat="1" ht="13.35" customHeight="1" x14ac:dyDescent="0.2"/>
    <row r="3235" spans="3:10" s="270" customFormat="1" ht="13.35" customHeight="1" x14ac:dyDescent="0.2"/>
    <row r="3236" spans="3:10" s="270" customFormat="1" ht="13.35" customHeight="1" x14ac:dyDescent="0.2"/>
    <row r="3237" spans="3:10" s="270" customFormat="1" ht="13.35" customHeight="1" x14ac:dyDescent="0.2"/>
    <row r="3238" spans="3:10" s="270" customFormat="1" ht="13.35" customHeight="1" x14ac:dyDescent="0.2"/>
    <row r="3239" spans="3:10" s="270" customFormat="1" ht="13.35" customHeight="1" x14ac:dyDescent="0.2"/>
    <row r="3240" spans="3:10" s="270" customFormat="1" ht="13.35" customHeight="1" x14ac:dyDescent="0.2"/>
    <row r="3241" spans="3:10" s="270" customFormat="1" ht="13.35" customHeight="1" x14ac:dyDescent="0.2"/>
    <row r="3242" spans="3:10" s="270" customFormat="1" ht="13.35" customHeight="1" x14ac:dyDescent="0.2"/>
    <row r="3243" spans="3:10" s="270" customFormat="1" ht="13.35" customHeight="1" x14ac:dyDescent="0.2"/>
    <row r="3244" spans="3:10" s="270" customFormat="1" ht="13.35" customHeight="1" x14ac:dyDescent="0.2"/>
    <row r="3245" spans="3:10" s="270" customFormat="1" ht="13.35" customHeight="1" x14ac:dyDescent="0.2"/>
    <row r="3246" spans="3:10" s="270" customFormat="1" ht="13.35" customHeight="1" x14ac:dyDescent="0.2"/>
    <row r="3247" spans="3:10" s="270" customFormat="1" ht="13.35" customHeight="1" x14ac:dyDescent="0.2"/>
    <row r="3248" spans="3:10" s="270" customFormat="1" ht="13.35" customHeight="1" x14ac:dyDescent="0.2">
      <c r="C3248" s="273"/>
      <c r="D3248" s="273"/>
      <c r="E3248" s="273"/>
      <c r="F3248" s="273"/>
      <c r="G3248" s="273"/>
      <c r="H3248" s="21"/>
      <c r="I3248" s="21"/>
      <c r="J3248" s="22"/>
    </row>
    <row r="3249" spans="3:10" s="270" customFormat="1" ht="13.35" customHeight="1" x14ac:dyDescent="0.2">
      <c r="C3249" s="273"/>
      <c r="D3249" s="273"/>
      <c r="E3249" s="273"/>
      <c r="F3249" s="273"/>
      <c r="G3249" s="273"/>
      <c r="H3249" s="21"/>
      <c r="I3249" s="21"/>
      <c r="J3249" s="22"/>
    </row>
    <row r="3250" spans="3:10" s="270" customFormat="1" ht="13.35" customHeight="1" x14ac:dyDescent="0.2">
      <c r="C3250" s="273"/>
      <c r="D3250" s="273"/>
      <c r="E3250" s="273"/>
      <c r="F3250" s="273"/>
      <c r="G3250" s="273"/>
      <c r="H3250" s="21"/>
      <c r="I3250" s="21"/>
      <c r="J3250" s="22"/>
    </row>
    <row r="3251" spans="3:10" s="270" customFormat="1" ht="13.35" customHeight="1" x14ac:dyDescent="0.2">
      <c r="C3251" s="273"/>
      <c r="D3251" s="273"/>
      <c r="E3251" s="273"/>
      <c r="F3251" s="273"/>
      <c r="G3251" s="273"/>
      <c r="H3251" s="21"/>
      <c r="I3251" s="21"/>
      <c r="J3251" s="22"/>
    </row>
    <row r="3252" spans="3:10" s="270" customFormat="1" ht="13.35" customHeight="1" x14ac:dyDescent="0.2">
      <c r="C3252" s="273"/>
      <c r="D3252" s="273"/>
      <c r="E3252" s="273"/>
      <c r="F3252" s="273"/>
      <c r="G3252" s="273"/>
      <c r="H3252" s="21"/>
      <c r="I3252" s="21"/>
      <c r="J3252" s="22"/>
    </row>
    <row r="3253" spans="3:10" s="270" customFormat="1" ht="13.35" customHeight="1" x14ac:dyDescent="0.2">
      <c r="C3253" s="273"/>
      <c r="D3253" s="273"/>
      <c r="E3253" s="273"/>
      <c r="F3253" s="273"/>
      <c r="G3253" s="273"/>
      <c r="H3253" s="21"/>
      <c r="I3253" s="21"/>
      <c r="J3253" s="22"/>
    </row>
    <row r="3254" spans="3:10" s="270" customFormat="1" ht="13.35" customHeight="1" x14ac:dyDescent="0.2">
      <c r="C3254" s="273"/>
      <c r="D3254" s="273"/>
      <c r="E3254" s="273"/>
      <c r="F3254" s="273"/>
      <c r="G3254" s="273"/>
      <c r="H3254" s="21"/>
      <c r="I3254" s="21"/>
      <c r="J3254" s="22"/>
    </row>
    <row r="3255" spans="3:10" s="270" customFormat="1" ht="13.35" customHeight="1" x14ac:dyDescent="0.2">
      <c r="C3255" s="273"/>
      <c r="D3255" s="273"/>
      <c r="E3255" s="273"/>
      <c r="F3255" s="273"/>
      <c r="G3255" s="273"/>
      <c r="H3255" s="21"/>
      <c r="I3255" s="21"/>
      <c r="J3255" s="22"/>
    </row>
    <row r="3256" spans="3:10" s="270" customFormat="1" ht="13.35" customHeight="1" x14ac:dyDescent="0.2">
      <c r="C3256" s="273"/>
      <c r="D3256" s="273"/>
      <c r="E3256" s="273"/>
      <c r="F3256" s="273"/>
      <c r="G3256" s="273"/>
      <c r="H3256" s="21"/>
      <c r="I3256" s="21"/>
      <c r="J3256" s="22"/>
    </row>
  </sheetData>
  <mergeCells count="8">
    <mergeCell ref="H3:H4"/>
    <mergeCell ref="I3:I4"/>
    <mergeCell ref="J3:J4"/>
    <mergeCell ref="C3:C4"/>
    <mergeCell ref="D3:D4"/>
    <mergeCell ref="E3:E4"/>
    <mergeCell ref="F3:F4"/>
    <mergeCell ref="G3:G4"/>
  </mergeCells>
  <hyperlinks>
    <hyperlink ref="F26" location="CONTENTS!A1" display="CONTENTS!A1" xr:uid="{4874F9F2-E241-452D-A184-F1BDFB4A025D}"/>
  </hyperlinks>
  <pageMargins left="0.7" right="0.7" top="0.75" bottom="0.75" header="0.3" footer="0.3"/>
  <pageSetup orientation="portrait" horizontalDpi="90" verticalDpi="9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AFB2BC-EA06-4699-833A-7798BDEFF732}">
  <dimension ref="A1:P39"/>
  <sheetViews>
    <sheetView showGridLines="0" workbookViewId="0">
      <selection activeCell="G11" sqref="G11"/>
    </sheetView>
  </sheetViews>
  <sheetFormatPr defaultRowHeight="12.75" x14ac:dyDescent="0.2"/>
  <cols>
    <col min="1" max="1" width="2" customWidth="1"/>
    <col min="9" max="9" width="11" customWidth="1"/>
  </cols>
  <sheetData>
    <row r="1" spans="1:16" s="270" customFormat="1" ht="11.25" customHeight="1" x14ac:dyDescent="0.2">
      <c r="B1" s="261" t="s">
        <v>167</v>
      </c>
      <c r="C1" s="248"/>
      <c r="D1" s="271"/>
      <c r="E1" s="248"/>
      <c r="F1" s="271"/>
    </row>
    <row r="2" spans="1:16" s="270" customFormat="1" ht="4.5" customHeight="1" x14ac:dyDescent="0.2">
      <c r="B2" s="17"/>
      <c r="C2" s="249"/>
      <c r="E2" s="249"/>
    </row>
    <row r="3" spans="1:16" s="287" customFormat="1" x14ac:dyDescent="0.2">
      <c r="A3" s="285"/>
      <c r="B3" s="500" t="s">
        <v>0</v>
      </c>
      <c r="C3" s="496" t="s">
        <v>69</v>
      </c>
      <c r="D3" s="496" t="s">
        <v>70</v>
      </c>
      <c r="E3" s="496" t="s">
        <v>71</v>
      </c>
      <c r="F3" s="496" t="s">
        <v>72</v>
      </c>
      <c r="G3" s="494" t="s">
        <v>150</v>
      </c>
      <c r="H3" s="496" t="s">
        <v>151</v>
      </c>
      <c r="I3" s="494" t="s">
        <v>152</v>
      </c>
      <c r="K3" s="225"/>
      <c r="L3" s="225"/>
      <c r="M3" s="225"/>
      <c r="N3" s="225"/>
      <c r="O3" s="225"/>
      <c r="P3" s="226"/>
    </row>
    <row r="4" spans="1:16" s="287" customFormat="1" ht="21.75" customHeight="1" x14ac:dyDescent="0.2">
      <c r="A4" s="285"/>
      <c r="B4" s="501"/>
      <c r="C4" s="497"/>
      <c r="D4" s="497"/>
      <c r="E4" s="497"/>
      <c r="F4" s="497"/>
      <c r="G4" s="495"/>
      <c r="H4" s="497"/>
      <c r="I4" s="495"/>
      <c r="K4" s="225"/>
      <c r="L4" s="225"/>
      <c r="M4" s="225"/>
      <c r="N4" s="225"/>
      <c r="O4" s="225"/>
      <c r="P4" s="226"/>
    </row>
    <row r="5" spans="1:16" s="287" customFormat="1" x14ac:dyDescent="0.2">
      <c r="A5" s="285"/>
      <c r="B5" s="469" t="s">
        <v>74</v>
      </c>
      <c r="C5" s="18"/>
      <c r="D5" s="18"/>
      <c r="E5" s="18"/>
      <c r="F5" s="18"/>
      <c r="G5" s="254"/>
      <c r="H5" s="193"/>
      <c r="I5" s="254"/>
      <c r="K5" s="225"/>
      <c r="L5" s="225"/>
      <c r="M5" s="225"/>
      <c r="N5" s="225"/>
      <c r="O5" s="225"/>
      <c r="P5" s="226"/>
    </row>
    <row r="6" spans="1:16" s="270" customFormat="1" ht="13.35" hidden="1" customHeight="1" x14ac:dyDescent="0.2">
      <c r="A6" s="273"/>
      <c r="B6" s="470" t="s">
        <v>6</v>
      </c>
      <c r="C6" s="262">
        <v>5581.3968759999998</v>
      </c>
      <c r="D6" s="262">
        <v>16157.464695999999</v>
      </c>
      <c r="E6" s="262">
        <v>4152.9442280000003</v>
      </c>
      <c r="F6" s="262">
        <v>11918.737519</v>
      </c>
      <c r="G6" s="251">
        <v>37810.543318999997</v>
      </c>
      <c r="H6" s="251">
        <v>1130566.579532</v>
      </c>
      <c r="I6" s="286">
        <v>3.344388911146811E-2</v>
      </c>
      <c r="K6" s="18"/>
      <c r="L6" s="18"/>
      <c r="M6" s="18"/>
      <c r="N6" s="18"/>
      <c r="O6" s="18"/>
      <c r="P6" s="193"/>
    </row>
    <row r="7" spans="1:16" s="270" customFormat="1" ht="13.35" hidden="1" customHeight="1" x14ac:dyDescent="0.2">
      <c r="A7" s="273"/>
      <c r="B7" s="470" t="s">
        <v>7</v>
      </c>
      <c r="C7" s="262">
        <v>6283.7784869999996</v>
      </c>
      <c r="D7" s="262">
        <v>16755.914719</v>
      </c>
      <c r="E7" s="262">
        <v>3740.0496889999999</v>
      </c>
      <c r="F7" s="262">
        <v>12466.296757</v>
      </c>
      <c r="G7" s="251">
        <v>39246.039651999999</v>
      </c>
      <c r="H7" s="251">
        <v>1240987.0326390001</v>
      </c>
      <c r="I7" s="286">
        <v>3.1624858777566753E-2</v>
      </c>
      <c r="K7" s="18"/>
      <c r="L7" s="18"/>
      <c r="M7" s="18"/>
      <c r="N7" s="18"/>
      <c r="O7" s="18"/>
      <c r="P7" s="193"/>
    </row>
    <row r="8" spans="1:16" s="270" customFormat="1" ht="13.35" hidden="1" customHeight="1" x14ac:dyDescent="0.2">
      <c r="A8" s="273"/>
      <c r="B8" s="470" t="s">
        <v>8</v>
      </c>
      <c r="C8" s="262">
        <v>6583.673667</v>
      </c>
      <c r="D8" s="262">
        <v>18749.355697999999</v>
      </c>
      <c r="E8" s="262">
        <v>4382.3865349999996</v>
      </c>
      <c r="F8" s="262">
        <v>12696.840457</v>
      </c>
      <c r="G8" s="251">
        <v>42412.256356999998</v>
      </c>
      <c r="H8" s="251">
        <v>1269525.4823660001</v>
      </c>
      <c r="I8" s="286">
        <v>3.3407959860684927E-2</v>
      </c>
      <c r="K8" s="18"/>
      <c r="L8" s="18"/>
      <c r="M8" s="18"/>
      <c r="N8" s="18"/>
      <c r="O8" s="18"/>
      <c r="P8" s="193"/>
    </row>
    <row r="9" spans="1:16" s="270" customFormat="1" ht="13.35" customHeight="1" x14ac:dyDescent="0.2">
      <c r="A9" s="273"/>
      <c r="B9" s="470" t="s">
        <v>9</v>
      </c>
      <c r="C9" s="262">
        <v>7062.1025650000001</v>
      </c>
      <c r="D9" s="262">
        <v>18142.018597999999</v>
      </c>
      <c r="E9" s="262">
        <v>3911.4026859999999</v>
      </c>
      <c r="F9" s="262">
        <v>11328.691573</v>
      </c>
      <c r="G9" s="251">
        <v>40444.215422000001</v>
      </c>
      <c r="H9" s="251">
        <v>1143264.1991570001</v>
      </c>
      <c r="I9" s="286">
        <v>3.5376088442043443E-2</v>
      </c>
      <c r="K9" s="18"/>
      <c r="L9" s="18"/>
      <c r="M9" s="18"/>
      <c r="N9" s="18"/>
      <c r="O9" s="18"/>
      <c r="P9" s="193"/>
    </row>
    <row r="10" spans="1:16" s="270" customFormat="1" ht="13.35" customHeight="1" x14ac:dyDescent="0.2">
      <c r="A10" s="273"/>
      <c r="B10" s="470" t="s">
        <v>10</v>
      </c>
      <c r="C10" s="262">
        <v>8904.1624599999996</v>
      </c>
      <c r="D10" s="262">
        <v>21044.115551999999</v>
      </c>
      <c r="E10" s="262">
        <v>4940.6971819999999</v>
      </c>
      <c r="F10" s="262">
        <v>13322.609522000001</v>
      </c>
      <c r="G10" s="251">
        <v>48211.584715999998</v>
      </c>
      <c r="H10" s="251">
        <v>1437638.3400109999</v>
      </c>
      <c r="I10" s="286">
        <v>3.3535266397827918E-2</v>
      </c>
      <c r="J10" s="292"/>
    </row>
    <row r="11" spans="1:16" s="270" customFormat="1" ht="12" customHeight="1" x14ac:dyDescent="0.2">
      <c r="A11" s="273"/>
      <c r="B11" s="470" t="s">
        <v>11</v>
      </c>
      <c r="C11" s="262">
        <v>11117.674482</v>
      </c>
      <c r="D11" s="262">
        <v>22915.225922000001</v>
      </c>
      <c r="E11" s="262">
        <v>5595.7625040000003</v>
      </c>
      <c r="F11" s="262">
        <v>15413.801009999999</v>
      </c>
      <c r="G11" s="251">
        <v>55042.463918000001</v>
      </c>
      <c r="H11" s="251">
        <v>1880368.1511550001</v>
      </c>
      <c r="I11" s="286">
        <v>2.9272174113452537E-2</v>
      </c>
    </row>
    <row r="12" spans="1:16" s="270" customFormat="1" ht="13.35" customHeight="1" x14ac:dyDescent="0.2">
      <c r="B12" s="470" t="s">
        <v>110</v>
      </c>
      <c r="C12" s="262">
        <v>9330.2705490000008</v>
      </c>
      <c r="D12" s="262">
        <v>26124.962551000001</v>
      </c>
      <c r="E12" s="262">
        <v>5897.610154</v>
      </c>
      <c r="F12" s="262">
        <v>19577.748035000001</v>
      </c>
      <c r="G12" s="251">
        <v>60930.591289000004</v>
      </c>
      <c r="H12" s="251">
        <v>1912182.029502</v>
      </c>
      <c r="I12" s="286">
        <v>3.1864430451147209E-2</v>
      </c>
    </row>
    <row r="13" spans="1:16" s="270" customFormat="1" ht="13.35" customHeight="1" x14ac:dyDescent="0.2">
      <c r="B13" s="471" t="s">
        <v>146</v>
      </c>
      <c r="C13" s="266">
        <v>8188.6981249999999</v>
      </c>
      <c r="D13" s="266">
        <v>27426.870064999999</v>
      </c>
      <c r="E13" s="266">
        <v>6201.5002009999998</v>
      </c>
      <c r="F13" s="266">
        <v>23183.591431000001</v>
      </c>
      <c r="G13" s="251">
        <v>65000.659822000001</v>
      </c>
      <c r="H13" s="251">
        <v>1850990.3358499999</v>
      </c>
      <c r="I13" s="286">
        <v>3.511669324418748E-2</v>
      </c>
    </row>
    <row r="14" spans="1:16" s="270" customFormat="1" ht="13.35" customHeight="1" x14ac:dyDescent="0.2">
      <c r="B14" s="272" t="s">
        <v>77</v>
      </c>
      <c r="C14" s="252"/>
      <c r="D14" s="252"/>
      <c r="E14" s="252"/>
      <c r="F14" s="252"/>
      <c r="G14" s="253"/>
      <c r="H14" s="253"/>
      <c r="I14" s="253"/>
    </row>
    <row r="15" spans="1:16" s="270" customFormat="1" ht="13.35" hidden="1" customHeight="1" x14ac:dyDescent="0.2">
      <c r="B15" s="470" t="s">
        <v>6</v>
      </c>
      <c r="C15" s="18">
        <v>-1.8981496222126526E-2</v>
      </c>
      <c r="D15" s="18">
        <v>3.6152857964323992E-2</v>
      </c>
      <c r="E15" s="18">
        <v>-9.4894451320951534E-3</v>
      </c>
      <c r="F15" s="18">
        <v>0.80311443349299139</v>
      </c>
      <c r="G15" s="254">
        <v>0.17841571475519591</v>
      </c>
      <c r="H15" s="254">
        <v>3.7363463139366448E-2</v>
      </c>
      <c r="I15" s="254"/>
    </row>
    <row r="16" spans="1:16" s="270" customFormat="1" ht="13.35" hidden="1" customHeight="1" x14ac:dyDescent="0.2">
      <c r="B16" s="470" t="s">
        <v>7</v>
      </c>
      <c r="C16" s="18">
        <v>0.12584333753799881</v>
      </c>
      <c r="D16" s="18">
        <v>3.7038609352379126E-2</v>
      </c>
      <c r="E16" s="18">
        <v>-9.9422124722066019E-2</v>
      </c>
      <c r="F16" s="18">
        <v>4.5941043430742567E-2</v>
      </c>
      <c r="G16" s="254">
        <v>3.7965503983611315E-2</v>
      </c>
      <c r="H16" s="254">
        <v>9.7668244494462986E-2</v>
      </c>
      <c r="I16" s="254"/>
    </row>
    <row r="17" spans="2:10" s="270" customFormat="1" ht="13.35" hidden="1" customHeight="1" x14ac:dyDescent="0.2">
      <c r="B17" s="470" t="s">
        <v>8</v>
      </c>
      <c r="C17" s="18">
        <v>4.7725294680649455E-2</v>
      </c>
      <c r="D17" s="18">
        <v>0.1189693915510075</v>
      </c>
      <c r="E17" s="18">
        <v>0.17174553800426784</v>
      </c>
      <c r="F17" s="18">
        <v>1.8493358893493905E-2</v>
      </c>
      <c r="G17" s="254">
        <v>8.0676081792590448E-2</v>
      </c>
      <c r="H17" s="254">
        <v>2.2996573675964971E-2</v>
      </c>
      <c r="I17" s="254"/>
    </row>
    <row r="18" spans="2:10" s="270" customFormat="1" ht="13.35" hidden="1" customHeight="1" x14ac:dyDescent="0.2">
      <c r="B18" s="470" t="s">
        <v>9</v>
      </c>
      <c r="C18" s="18">
        <v>7.2668987285636089E-2</v>
      </c>
      <c r="D18" s="18">
        <v>-3.2392425093561217E-2</v>
      </c>
      <c r="E18" s="18">
        <v>-0.10747200075540575</v>
      </c>
      <c r="F18" s="18">
        <v>-0.10775506620197894</v>
      </c>
      <c r="G18" s="254">
        <v>-4.6402646405658166E-2</v>
      </c>
      <c r="H18" s="254">
        <v>-9.9455493381423343E-2</v>
      </c>
      <c r="I18" s="254"/>
    </row>
    <row r="19" spans="2:10" s="270" customFormat="1" ht="13.35" customHeight="1" x14ac:dyDescent="0.2">
      <c r="B19" s="470" t="s">
        <v>10</v>
      </c>
      <c r="C19" s="18">
        <v>0.26083731835463642</v>
      </c>
      <c r="D19" s="18">
        <v>0.15996549327316489</v>
      </c>
      <c r="E19" s="18">
        <v>0.26315227007542119</v>
      </c>
      <c r="F19" s="18">
        <v>0.17600602295080248</v>
      </c>
      <c r="G19" s="254">
        <v>0.19205142720545565</v>
      </c>
      <c r="H19" s="254">
        <v>0.25748566348098745</v>
      </c>
      <c r="I19" s="254"/>
    </row>
    <row r="20" spans="2:10" s="270" customFormat="1" ht="13.35" customHeight="1" x14ac:dyDescent="0.2">
      <c r="B20" s="470" t="s">
        <v>11</v>
      </c>
      <c r="C20" s="18">
        <v>0.24859295098710499</v>
      </c>
      <c r="D20" s="18">
        <v>8.8913709173307431E-2</v>
      </c>
      <c r="E20" s="18">
        <v>0.13258560439335176</v>
      </c>
      <c r="F20" s="18">
        <v>0.15696560681649907</v>
      </c>
      <c r="G20" s="254">
        <v>0.14168543187780824</v>
      </c>
      <c r="H20" s="254">
        <v>0.30795631893109676</v>
      </c>
      <c r="I20" s="254"/>
    </row>
    <row r="21" spans="2:10" s="270" customFormat="1" ht="13.35" customHeight="1" x14ac:dyDescent="0.2">
      <c r="B21" s="470" t="s">
        <v>110</v>
      </c>
      <c r="C21" s="18">
        <v>-0.16077138576901895</v>
      </c>
      <c r="D21" s="18">
        <v>0.14007004076352825</v>
      </c>
      <c r="E21" s="18">
        <v>5.3942183890797857E-2</v>
      </c>
      <c r="F21" s="18">
        <v>0.27014407557866882</v>
      </c>
      <c r="G21" s="254">
        <v>0.10697426953437073</v>
      </c>
      <c r="H21" s="254">
        <v>1.6918962559251183E-2</v>
      </c>
      <c r="I21" s="254"/>
    </row>
    <row r="22" spans="2:10" s="270" customFormat="1" ht="13.35" customHeight="1" x14ac:dyDescent="0.2">
      <c r="B22" s="471" t="s">
        <v>146</v>
      </c>
      <c r="C22" s="256">
        <v>-0.12235148145005847</v>
      </c>
      <c r="D22" s="256">
        <v>4.9833851874752755E-2</v>
      </c>
      <c r="E22" s="256">
        <v>5.1527659350947275E-2</v>
      </c>
      <c r="F22" s="256">
        <v>0.18418070298757927</v>
      </c>
      <c r="G22" s="257">
        <v>6.6798441421571875E-2</v>
      </c>
      <c r="H22" s="257">
        <v>-3.2000977264667885E-2</v>
      </c>
      <c r="I22" s="257"/>
    </row>
    <row r="23" spans="2:10" s="270" customFormat="1" ht="13.35" customHeight="1" x14ac:dyDescent="0.2"/>
    <row r="24" spans="2:10" s="270" customFormat="1" ht="13.35" customHeight="1" x14ac:dyDescent="0.2">
      <c r="E24" s="20" t="s">
        <v>13</v>
      </c>
      <c r="J24" s="289"/>
    </row>
    <row r="25" spans="2:10" s="270" customFormat="1" ht="13.35" customHeight="1" x14ac:dyDescent="0.2"/>
    <row r="26" spans="2:10" s="270" customFormat="1" ht="13.35" customHeight="1" x14ac:dyDescent="0.2"/>
    <row r="27" spans="2:10" s="270" customFormat="1" ht="13.35" customHeight="1" x14ac:dyDescent="0.2"/>
    <row r="28" spans="2:10" s="270" customFormat="1" ht="13.35" customHeight="1" x14ac:dyDescent="0.2"/>
    <row r="29" spans="2:10" s="270" customFormat="1" ht="13.35" customHeight="1" x14ac:dyDescent="0.2"/>
    <row r="30" spans="2:10" s="270" customFormat="1" ht="13.35" customHeight="1" x14ac:dyDescent="0.2"/>
    <row r="31" spans="2:10" s="270" customFormat="1" ht="13.35" customHeight="1" x14ac:dyDescent="0.2"/>
    <row r="32" spans="2:10" s="270" customFormat="1" ht="13.35" customHeight="1" x14ac:dyDescent="0.2"/>
    <row r="33" s="270" customFormat="1" ht="13.35" customHeight="1" x14ac:dyDescent="0.2"/>
    <row r="34" s="270" customFormat="1" ht="13.35" customHeight="1" x14ac:dyDescent="0.2"/>
    <row r="35" s="270" customFormat="1" ht="13.35" customHeight="1" x14ac:dyDescent="0.2"/>
    <row r="36" s="270" customFormat="1" ht="13.35" customHeight="1" x14ac:dyDescent="0.2"/>
    <row r="37" s="270" customFormat="1" ht="13.35" customHeight="1" x14ac:dyDescent="0.2"/>
    <row r="38" s="270" customFormat="1" ht="13.35" customHeight="1" x14ac:dyDescent="0.2"/>
    <row r="39" s="270" customFormat="1" ht="13.35" customHeight="1" x14ac:dyDescent="0.2"/>
  </sheetData>
  <mergeCells count="8">
    <mergeCell ref="G3:G4"/>
    <mergeCell ref="H3:H4"/>
    <mergeCell ref="I3:I4"/>
    <mergeCell ref="B3:B4"/>
    <mergeCell ref="C3:C4"/>
    <mergeCell ref="D3:D4"/>
    <mergeCell ref="E3:E4"/>
    <mergeCell ref="F3:F4"/>
  </mergeCells>
  <hyperlinks>
    <hyperlink ref="E24" location="CONTENTS!A1" display="CONTENTS!A1" xr:uid="{66351D8D-5818-4C91-AF33-F8F6492F88AD}"/>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9BAF06FCDE9AE43930B4D2E608C787B" ma:contentTypeVersion="11" ma:contentTypeDescription="Create a new document." ma:contentTypeScope="" ma:versionID="024e50452a2cb8816d04a7776f42de22">
  <xsd:schema xmlns:xsd="http://www.w3.org/2001/XMLSchema" xmlns:xs="http://www.w3.org/2001/XMLSchema" xmlns:p="http://schemas.microsoft.com/office/2006/metadata/properties" xmlns:ns2="037deafc-0762-4934-9640-66dae4114880" xmlns:ns3="8f50a183-d751-4c6d-b5c2-d9726f022593" targetNamespace="http://schemas.microsoft.com/office/2006/metadata/properties" ma:root="true" ma:fieldsID="c3cb968cf7f816417a790a457a1d2299" ns2:_="" ns3:_="">
    <xsd:import namespace="037deafc-0762-4934-9640-66dae4114880"/>
    <xsd:import namespace="8f50a183-d751-4c6d-b5c2-d9726f02259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37deafc-0762-4934-9640-66dae411488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b1b9d4a3-9100-4727-89e9-055356ec2bda"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f50a183-d751-4c6d-b5c2-d9726f022593"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9617414e-eeba-4da5-8216-707d30be256b}" ma:internalName="TaxCatchAll" ma:showField="CatchAllData" ma:web="8f50a183-d751-4c6d-b5c2-d9726f0225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8f50a183-d751-4c6d-b5c2-d9726f022593" xsi:nil="true"/>
    <lcf76f155ced4ddcb4097134ff3c332f xmlns="037deafc-0762-4934-9640-66dae4114880">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C7B57DB-AEE5-4146-A87A-BCDB8ABA2B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37deafc-0762-4934-9640-66dae4114880"/>
    <ds:schemaRef ds:uri="8f50a183-d751-4c6d-b5c2-d9726f0225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448775A-D5EE-4A65-AC5F-F5AEAE1CB899}">
  <ds:schemaRefs>
    <ds:schemaRef ds:uri="http://schemas.microsoft.com/office/2006/metadata/properties"/>
    <ds:schemaRef ds:uri="http://purl.org/dc/elements/1.1/"/>
    <ds:schemaRef ds:uri="http://www.w3.org/XML/1998/namespace"/>
    <ds:schemaRef ds:uri="http://schemas.microsoft.com/office/infopath/2007/PartnerControls"/>
    <ds:schemaRef ds:uri="http://schemas.microsoft.com/office/2006/documentManagement/types"/>
    <ds:schemaRef ds:uri="http://schemas.openxmlformats.org/package/2006/metadata/core-properties"/>
    <ds:schemaRef ds:uri="http://purl.org/dc/terms/"/>
    <ds:schemaRef ds:uri="8f50a183-d751-4c6d-b5c2-d9726f022593"/>
    <ds:schemaRef ds:uri="037deafc-0762-4934-9640-66dae4114880"/>
    <ds:schemaRef ds:uri="http://purl.org/dc/dcmitype/"/>
  </ds:schemaRefs>
</ds:datastoreItem>
</file>

<file path=customXml/itemProps3.xml><?xml version="1.0" encoding="utf-8"?>
<ds:datastoreItem xmlns:ds="http://schemas.openxmlformats.org/officeDocument/2006/customXml" ds:itemID="{2CB6F9DC-1C4D-43B4-A9DF-A408BAF25A4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12</vt:i4>
      </vt:variant>
    </vt:vector>
  </HeadingPairs>
  <TitlesOfParts>
    <vt:vector size="27" baseType="lpstr">
      <vt:lpstr>CONTENTS</vt:lpstr>
      <vt:lpstr>Fig 6.1</vt:lpstr>
      <vt:lpstr>6.1</vt:lpstr>
      <vt:lpstr>6.2 - 6.3</vt:lpstr>
      <vt:lpstr>6.4</vt:lpstr>
      <vt:lpstr>6.5</vt:lpstr>
      <vt:lpstr>6.6</vt:lpstr>
      <vt:lpstr>6.7</vt:lpstr>
      <vt:lpstr>6.8</vt:lpstr>
      <vt:lpstr>6.9</vt:lpstr>
      <vt:lpstr>6.10</vt:lpstr>
      <vt:lpstr>6.11</vt:lpstr>
      <vt:lpstr>A6.1.1</vt:lpstr>
      <vt:lpstr>A6.1.2 </vt:lpstr>
      <vt:lpstr>A6.1.3</vt:lpstr>
      <vt:lpstr>'6.1'!Print_Area</vt:lpstr>
      <vt:lpstr>'6.11'!Print_Area</vt:lpstr>
      <vt:lpstr>'6.9'!Print_Area</vt:lpstr>
      <vt:lpstr>Table_6.1__Capital_Gains_Tax__CGT__raised__2014_15_–_2018_19</vt:lpstr>
      <vt:lpstr>Table_6.10__Shares_Received_from_the_SACU_Common_Revenue_Pool_per_Member_State__2020_21_–_2024_25</vt:lpstr>
      <vt:lpstr>Table_6.11__Contributions_to_the_SACU_Common_Revenue_Pool_per_Member_State_per_Tax_Type__2020_21_–_2024_25</vt:lpstr>
      <vt:lpstr>Table_6.2__All_persons__including_Companies__Close_Corporations_and_Trusts___01_March_2020</vt:lpstr>
      <vt:lpstr>Table_6.3__All_persons__including_Companies__Close_Corporations_and_Trusts___01_March_2023</vt:lpstr>
      <vt:lpstr>Table_6.6__Minerals_and_Petroleum_Resource_Royalties_payments_by_commodity__2022_23_to_2024_25</vt:lpstr>
      <vt:lpstr>Table_6.7__South_Africa’s_Trade_with_the_BELN_and_the_world__RoW____2020_21_–_2024_25</vt:lpstr>
      <vt:lpstr>Table_6.8__South_Africa’s_Trade_with_the_BELN_and_the_world__RoW____2020_21_–_2024_25</vt:lpstr>
      <vt:lpstr>Table_6.9_Contributions_to_the_SACU_Common_Revenue_Pool_per_Member_State__2020_21_–_2024_25</vt:lpstr>
    </vt:vector>
  </TitlesOfParts>
  <Manager/>
  <Company>SARS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Dr Samantha Naicker</dc:creator>
  <cp:keywords/>
  <dc:description/>
  <cp:lastModifiedBy>Dr S NAICKER</cp:lastModifiedBy>
  <cp:revision/>
  <dcterms:created xsi:type="dcterms:W3CDTF">2023-06-27T12:08:48Z</dcterms:created>
  <dcterms:modified xsi:type="dcterms:W3CDTF">2025-12-05T12:29:24Z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0x01010059BAF06FCDE9AE43930B4D2E608C787B</vt:lpwstr>
  </property>
</Properties>
</file>